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WD CROSS WALK\"/>
    </mc:Choice>
  </mc:AlternateContent>
  <xr:revisionPtr revIDLastSave="0" documentId="8_{3534DEF1-52CD-462E-8DBE-539DF1FFC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-BUDGETING FORM" sheetId="4" r:id="rId1"/>
    <sheet name="SUBCONTRACT CALCULATOR" sheetId="3" r:id="rId2"/>
    <sheet name="Sheet2" sheetId="5" state="hidden" r:id="rId3"/>
  </sheets>
  <definedNames>
    <definedName name="Print_Area_MI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4" l="1"/>
  <c r="H47" i="4"/>
  <c r="F7" i="4"/>
  <c r="F38" i="4"/>
  <c r="F30" i="4"/>
  <c r="F40" i="4"/>
  <c r="H40" i="4"/>
  <c r="H38" i="4" s="1"/>
  <c r="J40" i="4"/>
  <c r="J38" i="4" s="1"/>
  <c r="J7" i="4"/>
  <c r="H7" i="4"/>
  <c r="J11" i="4"/>
  <c r="J16" i="4"/>
  <c r="H16" i="4"/>
  <c r="F16" i="4"/>
  <c r="H11" i="4"/>
  <c r="F11" i="4"/>
  <c r="F15" i="4" s="1"/>
  <c r="J30" i="4"/>
  <c r="H30" i="4"/>
  <c r="J35" i="4"/>
  <c r="H35" i="4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E6" i="3"/>
  <c r="F6" i="3"/>
  <c r="G6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5" i="3"/>
  <c r="F5" i="3"/>
  <c r="G5" i="3"/>
  <c r="F28" i="4"/>
  <c r="J28" i="4"/>
  <c r="H28" i="4"/>
  <c r="H21" i="4"/>
  <c r="J21" i="4"/>
  <c r="F21" i="4"/>
  <c r="J15" i="4"/>
  <c r="H15" i="4"/>
  <c r="H14" i="4" s="1"/>
  <c r="C31" i="3"/>
  <c r="J17" i="4"/>
  <c r="H17" i="4"/>
  <c r="F17" i="4"/>
  <c r="J23" i="4"/>
  <c r="H23" i="4"/>
  <c r="F23" i="4"/>
  <c r="G31" i="3"/>
  <c r="F35" i="4"/>
  <c r="F31" i="3"/>
  <c r="F14" i="4" l="1"/>
  <c r="L17" i="4"/>
  <c r="J48" i="4"/>
  <c r="L30" i="4"/>
  <c r="H48" i="4"/>
  <c r="H49" i="4" s="1"/>
  <c r="L21" i="4"/>
  <c r="L40" i="4"/>
  <c r="L11" i="4"/>
  <c r="L28" i="4"/>
  <c r="L23" i="4"/>
  <c r="L7" i="4"/>
  <c r="J14" i="4"/>
  <c r="L35" i="4"/>
  <c r="L38" i="4"/>
  <c r="F47" i="4" l="1"/>
  <c r="F48" i="4" s="1"/>
  <c r="J49" i="4"/>
  <c r="J50" i="4" s="1"/>
  <c r="L14" i="4"/>
  <c r="L47" i="4"/>
  <c r="L48" i="4" l="1"/>
  <c r="F49" i="4"/>
  <c r="H50" i="4" s="1"/>
  <c r="L49" i="4" l="1"/>
  <c r="F50" i="4"/>
  <c r="L5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Teleworker</author>
  </authors>
  <commentList>
    <comment ref="D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Fringe Benefits Rate for Salaried Personnel:
</t>
        </r>
        <r>
          <rPr>
            <sz val="9"/>
            <color indexed="81"/>
            <rFont val="Tahoma"/>
            <family val="2"/>
          </rPr>
          <t>This rate is ediable. Please be sure to enter the correct rate related to this project. Rate information can be found on the Office of Research Website.</t>
        </r>
      </text>
    </comment>
    <comment ref="D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Fringe Benefits Rate for Waged Personnel:</t>
        </r>
        <r>
          <rPr>
            <sz val="9"/>
            <color indexed="81"/>
            <rFont val="Tahoma"/>
            <family val="2"/>
          </rPr>
          <t xml:space="preserve">
This rate is ediable. Please be sure to enter the correct rate related to this project. Rate information can be found on the Office of Research Website.</t>
        </r>
      </text>
    </comment>
    <comment ref="F36" authorId="0" shapeId="0" xr:uid="{65F2FBFB-AAA4-405C-9A51-F9307654B8C4}">
      <text>
        <r>
          <rPr>
            <sz val="9"/>
            <color indexed="81"/>
            <rFont val="Tahoma"/>
            <family val="2"/>
          </rPr>
          <t>Use the Subcontract Calculator tab to get this amount.</t>
        </r>
      </text>
    </comment>
    <comment ref="F37" authorId="0" shapeId="0" xr:uid="{29750197-367F-4080-A61E-0569CFD62EF5}">
      <text>
        <r>
          <rPr>
            <sz val="9"/>
            <color indexed="81"/>
            <rFont val="Tahoma"/>
            <family val="2"/>
          </rPr>
          <t>Use the Subcontract Calculator tab to get this amount.</t>
        </r>
      </text>
    </comment>
    <comment ref="D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F&amp;A Cost Rate:</t>
        </r>
        <r>
          <rPr>
            <sz val="9"/>
            <color indexed="81"/>
            <rFont val="Tahoma"/>
            <family val="2"/>
          </rPr>
          <t xml:space="preserve">
This rate is ediable. Please be sure to enter the correct rate related to this project. Rate information can be found on the Office of Research Website.</t>
        </r>
      </text>
    </comment>
  </commentList>
</comments>
</file>

<file path=xl/sharedStrings.xml><?xml version="1.0" encoding="utf-8"?>
<sst xmlns="http://schemas.openxmlformats.org/spreadsheetml/2006/main" count="90" uniqueCount="87">
  <si>
    <t>Principal investigator:</t>
  </si>
  <si>
    <r>
      <t xml:space="preserve">Grant #: </t>
    </r>
    <r>
      <rPr>
        <sz val="10"/>
        <rFont val="Calibri"/>
        <family val="2"/>
        <scheme val="minor"/>
      </rPr>
      <t>GRT</t>
    </r>
  </si>
  <si>
    <t>Email Address:</t>
  </si>
  <si>
    <t>Phone Number:</t>
  </si>
  <si>
    <t>Yes</t>
  </si>
  <si>
    <t>Primary Sponsor:</t>
  </si>
  <si>
    <t>No</t>
  </si>
  <si>
    <t>Flow-Thru Sponsor:</t>
  </si>
  <si>
    <t>For Cost Share?:</t>
  </si>
  <si>
    <t>EXPENSE</t>
  </si>
  <si>
    <t>CURRENT BUDGET</t>
  </si>
  <si>
    <t>DECREASE FUNDS</t>
  </si>
  <si>
    <t>INCREASE FUNDS</t>
  </si>
  <si>
    <t>REVISED BUDGET</t>
  </si>
  <si>
    <t>1001 -</t>
  </si>
  <si>
    <t xml:space="preserve">Salaries </t>
  </si>
  <si>
    <t>Salary: Faculty</t>
  </si>
  <si>
    <t>Salary: Postdoc/Doct</t>
  </si>
  <si>
    <t>Salary: Non-Faculty</t>
  </si>
  <si>
    <t>1002 -</t>
  </si>
  <si>
    <t>Wages</t>
  </si>
  <si>
    <t>Undergraduate student Wages</t>
  </si>
  <si>
    <t>1003 -</t>
  </si>
  <si>
    <t>FRINGE BENEFITS</t>
  </si>
  <si>
    <t>Salaries @</t>
  </si>
  <si>
    <t>Wages @</t>
  </si>
  <si>
    <t>1004 -</t>
  </si>
  <si>
    <t>TRAVEL</t>
  </si>
  <si>
    <t>Domestic</t>
  </si>
  <si>
    <t>International</t>
  </si>
  <si>
    <t>Incentives (Gift Cards)</t>
  </si>
  <si>
    <t>1005 -</t>
  </si>
  <si>
    <t>EQUIPMENT</t>
  </si>
  <si>
    <t>EQUIPMENT &gt;= $3,000</t>
  </si>
  <si>
    <t>1006 -</t>
  </si>
  <si>
    <t>SUPPLIES / EXPENSES</t>
  </si>
  <si>
    <t>Repairs and Maintenance</t>
  </si>
  <si>
    <t>Supplies</t>
  </si>
  <si>
    <t>Publications</t>
  </si>
  <si>
    <t>Veterinary Services</t>
  </si>
  <si>
    <t>1007-</t>
  </si>
  <si>
    <t>CONTRACTUAL</t>
  </si>
  <si>
    <t>Consultant Fees</t>
  </si>
  <si>
    <t>1008 -</t>
  </si>
  <si>
    <t>PARTICIPANTS</t>
  </si>
  <si>
    <t>Stipends</t>
  </si>
  <si>
    <t>Tuition</t>
  </si>
  <si>
    <t>Travel</t>
  </si>
  <si>
    <t>Other</t>
  </si>
  <si>
    <t>1009 -</t>
  </si>
  <si>
    <t>SUBRECIPIENT</t>
  </si>
  <si>
    <t>Subcontract Cost =&lt; $25,000</t>
  </si>
  <si>
    <t>Subcontract Cost &gt; $25,000</t>
  </si>
  <si>
    <t>1011 -</t>
  </si>
  <si>
    <t>PATIENT CARE</t>
  </si>
  <si>
    <t>Patient Care costs</t>
  </si>
  <si>
    <t>1013 -</t>
  </si>
  <si>
    <t>OTHER DIRECT COSTS</t>
  </si>
  <si>
    <t>Food/Conferences</t>
  </si>
  <si>
    <t>Utilities/Telecommunications</t>
  </si>
  <si>
    <t>Conference and Meeting Cost</t>
  </si>
  <si>
    <t>Honorariums</t>
  </si>
  <si>
    <t>Other Costs</t>
  </si>
  <si>
    <t>Total Direct Cost (TDC)</t>
  </si>
  <si>
    <t>Modified Total Direct Cost (MTDC)</t>
  </si>
  <si>
    <t>F&amp;A Costs  @</t>
  </si>
  <si>
    <t>Total Cost (TC)</t>
  </si>
  <si>
    <t>Justification:</t>
  </si>
  <si>
    <t>PI Signature:</t>
  </si>
  <si>
    <t>Date:</t>
  </si>
  <si>
    <t>*Requests requiring sponsor approval may also require a letter to the sponsor that must be submitted through RAS.</t>
  </si>
  <si>
    <t>FOR RAS USE</t>
  </si>
  <si>
    <t>Date Reviewed:</t>
  </si>
  <si>
    <t>Is Sponsor approval required?:</t>
  </si>
  <si>
    <t>Sponsor's decision:</t>
  </si>
  <si>
    <t>Subcontract Calculator</t>
  </si>
  <si>
    <t>For each subcontractor on the project, provide the total project amont previously and the current available balance for this budget period. The information entered here will automatically populate the Re-budgeting Form. If you have more than one subcontractor on this project, it may help to enter the name of each on a separate line to ensure that the correct amounts are calculated.</t>
  </si>
  <si>
    <t>Subcontractor Name (optional)</t>
  </si>
  <si>
    <t>Total Funds Obligated for the Subcontrator</t>
  </si>
  <si>
    <t>Current Available Balance</t>
  </si>
  <si>
    <t>Amount Spent To Date</t>
  </si>
  <si>
    <t>Subcontract Amount =&lt; $25,000 this Budget Period</t>
  </si>
  <si>
    <t>Subcontract Amount &gt; $25,000 this Budget Period</t>
  </si>
  <si>
    <t>Approved (See Attached)</t>
  </si>
  <si>
    <t>Declined</t>
  </si>
  <si>
    <t>Pledge Premiums</t>
  </si>
  <si>
    <t>1010 -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</si>
</sst>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General_)"/>
    <numFmt numFmtId="165" formatCode="0.0%"/>
  </numFmts>
  <fonts count="19" x14ac:knownFonts="1">
    <font>
      <sz val="10"/>
      <name val="Courie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ourie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Arial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3">
    <xf numFmtId="164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164" fontId="0" fillId="0" borderId="0" xfId="0"/>
    <xf numFmtId="164" fontId="2" fillId="0" borderId="0" xfId="0" applyFont="1" applyAlignment="1">
      <alignment horizontal="left" vertical="center" wrapText="1"/>
    </xf>
    <xf numFmtId="164" fontId="3" fillId="0" borderId="0" xfId="0" applyFont="1" applyAlignment="1">
      <alignment horizontal="center" vertical="center" wrapText="1"/>
    </xf>
    <xf numFmtId="164" fontId="2" fillId="0" borderId="0" xfId="0" applyFont="1" applyAlignment="1">
      <alignment vertical="center" wrapText="1"/>
    </xf>
    <xf numFmtId="164" fontId="8" fillId="0" borderId="0" xfId="0" applyFont="1"/>
    <xf numFmtId="164" fontId="3" fillId="0" borderId="7" xfId="0" applyFont="1" applyBorder="1" applyAlignment="1">
      <alignment horizontal="center" vertical="center" wrapText="1"/>
    </xf>
    <xf numFmtId="164" fontId="3" fillId="0" borderId="0" xfId="0" applyFont="1" applyAlignment="1">
      <alignment horizontal="left" vertical="center" wrapText="1"/>
    </xf>
    <xf numFmtId="9" fontId="14" fillId="2" borderId="10" xfId="2" applyFont="1" applyFill="1" applyBorder="1" applyAlignment="1" applyProtection="1">
      <alignment vertical="center" wrapText="1"/>
    </xf>
    <xf numFmtId="164" fontId="2" fillId="0" borderId="19" xfId="0" applyFont="1" applyBorder="1" applyAlignment="1">
      <alignment horizontal="left" vertical="center" wrapText="1"/>
    </xf>
    <xf numFmtId="164" fontId="2" fillId="0" borderId="20" xfId="0" applyFont="1" applyBorder="1" applyAlignment="1">
      <alignment horizontal="left" vertical="center" wrapText="1"/>
    </xf>
    <xf numFmtId="164" fontId="2" fillId="0" borderId="21" xfId="0" applyFont="1" applyBorder="1" applyAlignment="1">
      <alignment horizontal="left" vertical="center" wrapText="1"/>
    </xf>
    <xf numFmtId="164" fontId="9" fillId="0" borderId="0" xfId="0" applyFont="1" applyAlignment="1">
      <alignment vertical="center" wrapText="1"/>
    </xf>
    <xf numFmtId="164" fontId="9" fillId="0" borderId="0" xfId="0" applyFont="1"/>
    <xf numFmtId="164" fontId="9" fillId="0" borderId="0" xfId="0" applyFont="1" applyAlignment="1">
      <alignment wrapText="1"/>
    </xf>
    <xf numFmtId="164" fontId="11" fillId="0" borderId="0" xfId="0" applyFont="1" applyAlignment="1">
      <alignment horizontal="right"/>
    </xf>
    <xf numFmtId="164" fontId="9" fillId="0" borderId="0" xfId="0" applyFont="1" applyAlignment="1">
      <alignment vertical="center"/>
    </xf>
    <xf numFmtId="164" fontId="11" fillId="0" borderId="0" xfId="0" applyFont="1" applyAlignment="1">
      <alignment vertical="center" wrapText="1"/>
    </xf>
    <xf numFmtId="164" fontId="8" fillId="0" borderId="0" xfId="0" applyFont="1" applyAlignment="1">
      <alignment vertical="center" wrapText="1"/>
    </xf>
    <xf numFmtId="165" fontId="8" fillId="0" borderId="14" xfId="2" applyNumberFormat="1" applyFont="1" applyBorder="1" applyAlignment="1" applyProtection="1">
      <alignment vertical="center" wrapText="1"/>
    </xf>
    <xf numFmtId="164" fontId="15" fillId="0" borderId="0" xfId="0" applyFont="1" applyAlignment="1">
      <alignment vertical="top" wrapText="1"/>
    </xf>
    <xf numFmtId="164" fontId="11" fillId="0" borderId="0" xfId="0" applyFont="1" applyAlignment="1">
      <alignment horizontal="right" vertical="center"/>
    </xf>
    <xf numFmtId="164" fontId="13" fillId="0" borderId="12" xfId="0" applyFont="1" applyBorder="1" applyAlignment="1">
      <alignment horizontal="left" vertical="center"/>
    </xf>
    <xf numFmtId="164" fontId="9" fillId="0" borderId="16" xfId="0" applyFont="1" applyBorder="1" applyAlignment="1">
      <alignment vertical="center" wrapText="1"/>
    </xf>
    <xf numFmtId="164" fontId="9" fillId="0" borderId="11" xfId="0" applyFont="1" applyBorder="1" applyAlignment="1">
      <alignment vertical="center" wrapText="1"/>
    </xf>
    <xf numFmtId="164" fontId="9" fillId="0" borderId="17" xfId="0" applyFont="1" applyBorder="1" applyAlignment="1">
      <alignment vertical="center" wrapText="1"/>
    </xf>
    <xf numFmtId="164" fontId="11" fillId="0" borderId="17" xfId="0" applyFont="1" applyBorder="1" applyAlignment="1">
      <alignment horizontal="right"/>
    </xf>
    <xf numFmtId="164" fontId="9" fillId="0" borderId="0" xfId="0" applyFont="1" applyAlignment="1">
      <alignment horizontal="right"/>
    </xf>
    <xf numFmtId="164" fontId="9" fillId="0" borderId="15" xfId="0" applyFont="1" applyBorder="1" applyAlignment="1">
      <alignment vertical="center" wrapText="1"/>
    </xf>
    <xf numFmtId="164" fontId="9" fillId="0" borderId="9" xfId="0" applyFont="1" applyBorder="1" applyAlignment="1">
      <alignment vertical="center" wrapText="1"/>
    </xf>
    <xf numFmtId="164" fontId="9" fillId="0" borderId="13" xfId="0" applyFont="1" applyBorder="1" applyAlignment="1">
      <alignment vertical="center" wrapText="1"/>
    </xf>
    <xf numFmtId="164" fontId="14" fillId="0" borderId="0" xfId="0" applyFont="1" applyAlignment="1">
      <alignment horizontal="right"/>
    </xf>
    <xf numFmtId="164" fontId="8" fillId="0" borderId="0" xfId="0" applyFont="1" applyAlignment="1">
      <alignment wrapText="1"/>
    </xf>
    <xf numFmtId="164" fontId="8" fillId="0" borderId="9" xfId="0" applyFont="1" applyBorder="1" applyProtection="1">
      <protection locked="0"/>
    </xf>
    <xf numFmtId="165" fontId="8" fillId="0" borderId="5" xfId="2" applyNumberFormat="1" applyFont="1" applyFill="1" applyBorder="1" applyAlignment="1" applyProtection="1">
      <alignment vertical="center" wrapText="1"/>
      <protection locked="0"/>
    </xf>
    <xf numFmtId="164" fontId="10" fillId="3" borderId="23" xfId="0" applyFont="1" applyFill="1" applyBorder="1" applyAlignment="1">
      <alignment horizontal="center" vertical="center" wrapText="1"/>
    </xf>
    <xf numFmtId="164" fontId="11" fillId="0" borderId="0" xfId="0" applyFont="1" applyAlignment="1">
      <alignment horizontal="right" wrapText="1"/>
    </xf>
    <xf numFmtId="164" fontId="16" fillId="0" borderId="0" xfId="0" applyFont="1" applyAlignment="1">
      <alignment wrapText="1"/>
    </xf>
    <xf numFmtId="165" fontId="9" fillId="0" borderId="6" xfId="2" applyNumberFormat="1" applyFont="1" applyBorder="1" applyAlignment="1" applyProtection="1">
      <alignment vertical="center" wrapText="1"/>
      <protection locked="0"/>
    </xf>
    <xf numFmtId="165" fontId="9" fillId="0" borderId="4" xfId="2" applyNumberFormat="1" applyFont="1" applyBorder="1" applyAlignment="1" applyProtection="1">
      <alignment vertical="center" wrapText="1"/>
      <protection locked="0"/>
    </xf>
    <xf numFmtId="164" fontId="17" fillId="0" borderId="4" xfId="0" applyFont="1" applyBorder="1" applyAlignment="1" applyProtection="1">
      <alignment horizontal="left" vertical="center" wrapText="1"/>
      <protection locked="0"/>
    </xf>
    <xf numFmtId="164" fontId="17" fillId="2" borderId="5" xfId="0" applyFont="1" applyFill="1" applyBorder="1" applyAlignment="1" applyProtection="1">
      <alignment horizontal="left" vertical="center" wrapText="1"/>
      <protection locked="0"/>
    </xf>
    <xf numFmtId="164" fontId="17" fillId="0" borderId="5" xfId="0" applyFont="1" applyBorder="1" applyAlignment="1" applyProtection="1">
      <alignment horizontal="left" vertical="center" wrapText="1"/>
      <protection locked="0"/>
    </xf>
    <xf numFmtId="164" fontId="17" fillId="0" borderId="6" xfId="0" applyFont="1" applyBorder="1" applyAlignment="1" applyProtection="1">
      <alignment horizontal="left" vertical="center" wrapText="1"/>
      <protection locked="0"/>
    </xf>
    <xf numFmtId="44" fontId="9" fillId="0" borderId="0" xfId="1" applyNumberFormat="1" applyFont="1" applyBorder="1" applyAlignment="1" applyProtection="1">
      <alignment vertical="center" wrapText="1"/>
    </xf>
    <xf numFmtId="44" fontId="4" fillId="0" borderId="0" xfId="0" applyNumberFormat="1" applyFont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2" fillId="0" borderId="0" xfId="0" applyNumberFormat="1" applyFont="1" applyAlignment="1">
      <alignment horizontal="center" vertical="center" wrapText="1"/>
    </xf>
    <xf numFmtId="44" fontId="3" fillId="0" borderId="7" xfId="1" applyNumberFormat="1" applyFont="1" applyBorder="1" applyAlignment="1" applyProtection="1">
      <alignment horizontal="center" vertical="center" wrapText="1"/>
    </xf>
    <xf numFmtId="44" fontId="3" fillId="0" borderId="18" xfId="1" applyNumberFormat="1" applyFont="1" applyBorder="1" applyAlignment="1" applyProtection="1">
      <alignment horizontal="center" vertical="center" wrapText="1"/>
    </xf>
    <xf numFmtId="44" fontId="17" fillId="0" borderId="19" xfId="1" applyNumberFormat="1" applyFont="1" applyBorder="1" applyAlignment="1" applyProtection="1">
      <alignment vertical="center" wrapText="1"/>
      <protection locked="0"/>
    </xf>
    <xf numFmtId="44" fontId="17" fillId="0" borderId="19" xfId="1" applyNumberFormat="1" applyFont="1" applyBorder="1" applyAlignment="1" applyProtection="1">
      <alignment vertical="center" wrapText="1"/>
    </xf>
    <xf numFmtId="44" fontId="17" fillId="0" borderId="4" xfId="1" applyNumberFormat="1" applyFont="1" applyBorder="1" applyAlignment="1" applyProtection="1">
      <alignment vertical="center" wrapText="1"/>
    </xf>
    <xf numFmtId="44" fontId="17" fillId="0" borderId="5" xfId="1" applyNumberFormat="1" applyFont="1" applyBorder="1" applyAlignment="1" applyProtection="1">
      <alignment horizontal="center" vertical="center" wrapText="1"/>
    </xf>
    <xf numFmtId="44" fontId="17" fillId="2" borderId="20" xfId="1" applyNumberFormat="1" applyFont="1" applyFill="1" applyBorder="1" applyAlignment="1" applyProtection="1">
      <alignment vertical="center" wrapText="1"/>
      <protection locked="0"/>
    </xf>
    <xf numFmtId="44" fontId="17" fillId="2" borderId="20" xfId="1" applyNumberFormat="1" applyFont="1" applyFill="1" applyBorder="1" applyAlignment="1" applyProtection="1">
      <alignment vertical="center" wrapText="1"/>
    </xf>
    <xf numFmtId="44" fontId="17" fillId="2" borderId="5" xfId="1" applyNumberFormat="1" applyFont="1" applyFill="1" applyBorder="1" applyAlignment="1" applyProtection="1">
      <alignment vertical="center" wrapText="1"/>
    </xf>
    <xf numFmtId="44" fontId="17" fillId="2" borderId="5" xfId="1" applyNumberFormat="1" applyFont="1" applyFill="1" applyBorder="1" applyAlignment="1" applyProtection="1">
      <alignment horizontal="center" vertical="center" wrapText="1"/>
    </xf>
    <xf numFmtId="44" fontId="17" fillId="0" borderId="20" xfId="1" applyNumberFormat="1" applyFont="1" applyBorder="1" applyAlignment="1" applyProtection="1">
      <alignment vertical="center" wrapText="1"/>
      <protection locked="0"/>
    </xf>
    <xf numFmtId="44" fontId="17" fillId="0" borderId="20" xfId="1" applyNumberFormat="1" applyFont="1" applyBorder="1" applyAlignment="1" applyProtection="1">
      <alignment vertical="center" wrapText="1"/>
    </xf>
    <xf numFmtId="44" fontId="17" fillId="0" borderId="5" xfId="1" applyNumberFormat="1" applyFont="1" applyBorder="1" applyAlignment="1" applyProtection="1">
      <alignment vertical="center" wrapText="1"/>
    </xf>
    <xf numFmtId="44" fontId="17" fillId="0" borderId="21" xfId="1" applyNumberFormat="1" applyFont="1" applyBorder="1" applyAlignment="1" applyProtection="1">
      <alignment vertical="center" wrapText="1"/>
      <protection locked="0"/>
    </xf>
    <xf numFmtId="44" fontId="17" fillId="0" borderId="21" xfId="1" applyNumberFormat="1" applyFont="1" applyBorder="1" applyAlignment="1" applyProtection="1">
      <alignment vertical="center" wrapText="1"/>
    </xf>
    <xf numFmtId="44" fontId="17" fillId="0" borderId="6" xfId="1" applyNumberFormat="1" applyFont="1" applyBorder="1" applyAlignment="1" applyProtection="1">
      <alignment vertical="center" wrapText="1"/>
    </xf>
    <xf numFmtId="44" fontId="17" fillId="0" borderId="6" xfId="1" applyNumberFormat="1" applyFont="1" applyBorder="1" applyAlignment="1" applyProtection="1">
      <alignment horizontal="center" vertical="center" wrapText="1"/>
    </xf>
    <xf numFmtId="44" fontId="7" fillId="0" borderId="0" xfId="1" applyNumberFormat="1" applyFont="1" applyAlignment="1" applyProtection="1">
      <alignment horizontal="center" vertical="center" wrapText="1"/>
    </xf>
    <xf numFmtId="164" fontId="18" fillId="2" borderId="0" xfId="0" applyFont="1" applyFill="1" applyAlignment="1">
      <alignment vertical="center" wrapText="1"/>
    </xf>
    <xf numFmtId="164" fontId="14" fillId="4" borderId="1" xfId="0" applyFont="1" applyFill="1" applyBorder="1" applyAlignment="1">
      <alignment vertical="center" wrapText="1"/>
    </xf>
    <xf numFmtId="164" fontId="14" fillId="4" borderId="15" xfId="0" applyFont="1" applyFill="1" applyBorder="1" applyAlignment="1">
      <alignment vertical="center" wrapText="1"/>
    </xf>
    <xf numFmtId="164" fontId="8" fillId="4" borderId="15" xfId="0" applyFont="1" applyFill="1" applyBorder="1" applyAlignment="1">
      <alignment vertical="center" wrapText="1"/>
    </xf>
    <xf numFmtId="164" fontId="14" fillId="5" borderId="1" xfId="0" applyFont="1" applyFill="1" applyBorder="1" applyAlignment="1">
      <alignment vertical="center" wrapText="1"/>
    </xf>
    <xf numFmtId="164" fontId="14" fillId="4" borderId="1" xfId="0" applyFont="1" applyFill="1" applyBorder="1" applyAlignment="1">
      <alignment horizontal="left" vertical="center" wrapText="1"/>
    </xf>
    <xf numFmtId="44" fontId="11" fillId="4" borderId="15" xfId="1" applyNumberFormat="1" applyFont="1" applyFill="1" applyBorder="1" applyAlignment="1" applyProtection="1">
      <alignment vertical="center" wrapText="1"/>
    </xf>
    <xf numFmtId="44" fontId="11" fillId="4" borderId="13" xfId="1" applyNumberFormat="1" applyFont="1" applyFill="1" applyBorder="1" applyAlignment="1" applyProtection="1">
      <alignment vertical="center" wrapText="1"/>
    </xf>
    <xf numFmtId="44" fontId="9" fillId="0" borderId="3" xfId="1" applyNumberFormat="1" applyFont="1" applyBorder="1" applyAlignment="1" applyProtection="1">
      <alignment vertical="center" wrapText="1"/>
      <protection locked="0"/>
    </xf>
    <xf numFmtId="44" fontId="11" fillId="4" borderId="3" xfId="1" applyNumberFormat="1" applyFont="1" applyFill="1" applyBorder="1" applyAlignment="1" applyProtection="1">
      <alignment vertical="center" wrapText="1"/>
    </xf>
    <xf numFmtId="44" fontId="11" fillId="4" borderId="8" xfId="1" applyNumberFormat="1" applyFont="1" applyFill="1" applyBorder="1" applyAlignment="1" applyProtection="1">
      <alignment vertical="center" wrapText="1"/>
    </xf>
    <xf numFmtId="44" fontId="11" fillId="5" borderId="3" xfId="1" applyNumberFormat="1" applyFont="1" applyFill="1" applyBorder="1" applyAlignment="1" applyProtection="1">
      <alignment vertical="center" wrapText="1"/>
    </xf>
    <xf numFmtId="44" fontId="11" fillId="5" borderId="1" xfId="1" applyNumberFormat="1" applyFont="1" applyFill="1" applyBorder="1" applyAlignment="1" applyProtection="1">
      <alignment vertical="center" wrapText="1"/>
    </xf>
    <xf numFmtId="44" fontId="11" fillId="4" borderId="1" xfId="1" applyNumberFormat="1" applyFont="1" applyFill="1" applyBorder="1" applyAlignment="1" applyProtection="1">
      <alignment vertical="center" wrapText="1"/>
      <protection locked="0"/>
    </xf>
    <xf numFmtId="44" fontId="11" fillId="4" borderId="10" xfId="1" applyNumberFormat="1" applyFont="1" applyFill="1" applyBorder="1" applyAlignment="1" applyProtection="1">
      <alignment vertical="center" wrapText="1"/>
      <protection locked="0"/>
    </xf>
    <xf numFmtId="164" fontId="9" fillId="0" borderId="1" xfId="0" applyFont="1" applyBorder="1" applyAlignment="1">
      <alignment horizontal="left" vertical="center" wrapText="1" indent="1"/>
    </xf>
    <xf numFmtId="164" fontId="9" fillId="0" borderId="14" xfId="0" applyFont="1" applyBorder="1" applyAlignment="1">
      <alignment horizontal="left" vertical="center" wrapText="1" indent="1"/>
    </xf>
    <xf numFmtId="44" fontId="9" fillId="0" borderId="0" xfId="1" applyNumberFormat="1" applyFont="1" applyBorder="1" applyAlignment="1" applyProtection="1">
      <alignment vertical="center" wrapText="1"/>
    </xf>
    <xf numFmtId="44" fontId="11" fillId="5" borderId="10" xfId="1" applyNumberFormat="1" applyFont="1" applyFill="1" applyBorder="1" applyAlignment="1" applyProtection="1">
      <alignment vertical="center" wrapText="1"/>
    </xf>
    <xf numFmtId="44" fontId="11" fillId="4" borderId="1" xfId="1" applyNumberFormat="1" applyFont="1" applyFill="1" applyBorder="1" applyAlignment="1" applyProtection="1">
      <alignment vertical="center" wrapText="1"/>
    </xf>
    <xf numFmtId="44" fontId="11" fillId="4" borderId="10" xfId="1" applyNumberFormat="1" applyFont="1" applyFill="1" applyBorder="1" applyAlignment="1" applyProtection="1">
      <alignment vertical="center" wrapText="1"/>
    </xf>
    <xf numFmtId="44" fontId="9" fillId="4" borderId="3" xfId="1" applyNumberFormat="1" applyFont="1" applyFill="1" applyBorder="1" applyAlignment="1" applyProtection="1">
      <alignment vertical="center" wrapText="1"/>
    </xf>
    <xf numFmtId="44" fontId="9" fillId="0" borderId="12" xfId="1" applyNumberFormat="1" applyFont="1" applyBorder="1" applyAlignment="1" applyProtection="1">
      <alignment vertical="center" wrapText="1"/>
    </xf>
    <xf numFmtId="44" fontId="9" fillId="0" borderId="16" xfId="1" applyNumberFormat="1" applyFont="1" applyBorder="1" applyAlignment="1" applyProtection="1">
      <alignment vertical="center" wrapText="1"/>
    </xf>
    <xf numFmtId="44" fontId="9" fillId="0" borderId="1" xfId="1" applyNumberFormat="1" applyFont="1" applyBorder="1" applyAlignment="1" applyProtection="1">
      <alignment vertical="center" wrapText="1"/>
      <protection locked="0"/>
    </xf>
    <xf numFmtId="44" fontId="9" fillId="0" borderId="10" xfId="1" applyNumberFormat="1" applyFont="1" applyBorder="1" applyAlignment="1" applyProtection="1">
      <alignment vertical="center" wrapText="1"/>
      <protection locked="0"/>
    </xf>
    <xf numFmtId="44" fontId="11" fillId="2" borderId="3" xfId="1" applyNumberFormat="1" applyFont="1" applyFill="1" applyBorder="1" applyAlignment="1" applyProtection="1">
      <alignment vertical="center" wrapText="1"/>
    </xf>
    <xf numFmtId="44" fontId="11" fillId="2" borderId="8" xfId="1" applyNumberFormat="1" applyFont="1" applyFill="1" applyBorder="1" applyAlignment="1" applyProtection="1">
      <alignment vertical="center" wrapText="1"/>
    </xf>
    <xf numFmtId="44" fontId="11" fillId="2" borderId="1" xfId="1" applyNumberFormat="1" applyFont="1" applyFill="1" applyBorder="1" applyAlignment="1" applyProtection="1">
      <alignment vertical="center" wrapText="1"/>
    </xf>
    <xf numFmtId="44" fontId="11" fillId="2" borderId="10" xfId="1" applyNumberFormat="1" applyFont="1" applyFill="1" applyBorder="1" applyAlignment="1" applyProtection="1">
      <alignment vertical="center" wrapText="1"/>
    </xf>
    <xf numFmtId="44" fontId="9" fillId="0" borderId="3" xfId="1" applyNumberFormat="1" applyFont="1" applyBorder="1" applyAlignment="1" applyProtection="1">
      <alignment vertical="center" wrapText="1"/>
    </xf>
    <xf numFmtId="164" fontId="14" fillId="4" borderId="14" xfId="0" applyFont="1" applyFill="1" applyBorder="1" applyAlignment="1">
      <alignment vertical="center" wrapText="1"/>
    </xf>
    <xf numFmtId="164" fontId="14" fillId="4" borderId="10" xfId="0" applyFont="1" applyFill="1" applyBorder="1" applyAlignment="1">
      <alignment vertical="center" wrapText="1"/>
    </xf>
    <xf numFmtId="164" fontId="9" fillId="0" borderId="10" xfId="0" applyFont="1" applyBorder="1" applyAlignment="1">
      <alignment horizontal="left" vertical="center" wrapText="1" indent="1"/>
    </xf>
    <xf numFmtId="164" fontId="9" fillId="0" borderId="0" xfId="0" applyFont="1" applyAlignment="1">
      <alignment horizontal="left" vertical="center" wrapText="1"/>
    </xf>
    <xf numFmtId="164" fontId="8" fillId="0" borderId="14" xfId="0" applyFont="1" applyBorder="1" applyAlignment="1" applyProtection="1">
      <alignment horizontal="left"/>
      <protection locked="0"/>
    </xf>
    <xf numFmtId="164" fontId="8" fillId="0" borderId="9" xfId="0" applyFont="1" applyBorder="1" applyAlignment="1" applyProtection="1">
      <alignment horizontal="left"/>
      <protection locked="0"/>
    </xf>
    <xf numFmtId="164" fontId="8" fillId="0" borderId="9" xfId="0" applyFont="1" applyBorder="1" applyAlignment="1" applyProtection="1">
      <alignment horizontal="left" wrapText="1"/>
      <protection locked="0"/>
    </xf>
    <xf numFmtId="164" fontId="8" fillId="0" borderId="13" xfId="0" applyFont="1" applyBorder="1" applyAlignment="1" applyProtection="1">
      <alignment horizontal="left" wrapText="1"/>
      <protection locked="0"/>
    </xf>
    <xf numFmtId="164" fontId="9" fillId="0" borderId="1" xfId="0" applyFont="1" applyBorder="1" applyAlignment="1">
      <alignment horizontal="left" vertical="center" indent="1"/>
    </xf>
    <xf numFmtId="164" fontId="9" fillId="0" borderId="14" xfId="0" applyFont="1" applyBorder="1" applyAlignment="1">
      <alignment horizontal="left" vertical="center" indent="1"/>
    </xf>
    <xf numFmtId="0" fontId="8" fillId="0" borderId="9" xfId="0" applyNumberFormat="1" applyFont="1" applyBorder="1" applyAlignment="1" applyProtection="1">
      <alignment horizontal="left"/>
      <protection locked="0"/>
    </xf>
    <xf numFmtId="164" fontId="8" fillId="0" borderId="1" xfId="0" applyFont="1" applyBorder="1" applyAlignment="1">
      <alignment horizontal="left" vertical="center" wrapText="1" indent="1"/>
    </xf>
    <xf numFmtId="164" fontId="8" fillId="0" borderId="14" xfId="0" applyFont="1" applyBorder="1" applyAlignment="1">
      <alignment horizontal="left" vertical="center" wrapText="1" indent="1"/>
    </xf>
    <xf numFmtId="164" fontId="10" fillId="3" borderId="23" xfId="0" applyFont="1" applyFill="1" applyBorder="1" applyAlignment="1">
      <alignment horizontal="center" vertical="center" wrapText="1"/>
    </xf>
    <xf numFmtId="164" fontId="10" fillId="3" borderId="24" xfId="0" applyFont="1" applyFill="1" applyBorder="1" applyAlignment="1">
      <alignment horizontal="center" vertical="center" wrapText="1"/>
    </xf>
    <xf numFmtId="164" fontId="14" fillId="4" borderId="9" xfId="0" applyFont="1" applyFill="1" applyBorder="1" applyAlignment="1">
      <alignment vertical="center" wrapText="1"/>
    </xf>
    <xf numFmtId="164" fontId="14" fillId="4" borderId="13" xfId="0" applyFont="1" applyFill="1" applyBorder="1" applyAlignment="1">
      <alignment vertical="center" wrapText="1"/>
    </xf>
    <xf numFmtId="164" fontId="14" fillId="2" borderId="15" xfId="0" applyFont="1" applyFill="1" applyBorder="1" applyAlignment="1">
      <alignment vertical="center" wrapText="1"/>
    </xf>
    <xf numFmtId="164" fontId="14" fillId="2" borderId="9" xfId="0" applyFont="1" applyFill="1" applyBorder="1" applyAlignment="1">
      <alignment vertical="center" wrapText="1"/>
    </xf>
    <xf numFmtId="164" fontId="14" fillId="2" borderId="1" xfId="0" applyFont="1" applyFill="1" applyBorder="1" applyAlignment="1">
      <alignment vertical="center" wrapText="1"/>
    </xf>
    <xf numFmtId="164" fontId="14" fillId="2" borderId="14" xfId="0" applyFont="1" applyFill="1" applyBorder="1" applyAlignment="1">
      <alignment vertical="center" wrapText="1"/>
    </xf>
    <xf numFmtId="164" fontId="14" fillId="2" borderId="10" xfId="0" applyFont="1" applyFill="1" applyBorder="1" applyAlignment="1">
      <alignment vertical="center" wrapText="1"/>
    </xf>
    <xf numFmtId="164" fontId="11" fillId="0" borderId="0" xfId="0" applyFont="1" applyAlignment="1">
      <alignment horizontal="right" wrapText="1"/>
    </xf>
    <xf numFmtId="164" fontId="9" fillId="0" borderId="9" xfId="0" applyFont="1" applyBorder="1" applyAlignment="1" applyProtection="1">
      <alignment horizontal="left" vertical="center" wrapText="1"/>
      <protection locked="0"/>
    </xf>
    <xf numFmtId="164" fontId="9" fillId="0" borderId="9" xfId="0" applyFont="1" applyBorder="1" applyAlignment="1">
      <alignment horizontal="center" wrapText="1"/>
    </xf>
    <xf numFmtId="164" fontId="15" fillId="0" borderId="12" xfId="0" applyFont="1" applyBorder="1" applyAlignment="1" applyProtection="1">
      <alignment horizontal="left" vertical="top" wrapText="1"/>
      <protection locked="0"/>
    </xf>
    <xf numFmtId="164" fontId="15" fillId="0" borderId="16" xfId="0" applyFont="1" applyBorder="1" applyAlignment="1" applyProtection="1">
      <alignment horizontal="left" vertical="top" wrapText="1"/>
      <protection locked="0"/>
    </xf>
    <xf numFmtId="164" fontId="15" fillId="0" borderId="11" xfId="0" applyFont="1" applyBorder="1" applyAlignment="1" applyProtection="1">
      <alignment horizontal="left" vertical="top" wrapText="1"/>
      <protection locked="0"/>
    </xf>
    <xf numFmtId="164" fontId="15" fillId="0" borderId="17" xfId="0" applyFont="1" applyBorder="1" applyAlignment="1" applyProtection="1">
      <alignment horizontal="left" vertical="top" wrapText="1"/>
      <protection locked="0"/>
    </xf>
    <xf numFmtId="164" fontId="15" fillId="0" borderId="0" xfId="0" applyFont="1" applyAlignment="1" applyProtection="1">
      <alignment horizontal="left" vertical="top" wrapText="1"/>
      <protection locked="0"/>
    </xf>
    <xf numFmtId="164" fontId="15" fillId="0" borderId="2" xfId="0" applyFont="1" applyBorder="1" applyAlignment="1" applyProtection="1">
      <alignment horizontal="left" vertical="top" wrapText="1"/>
      <protection locked="0"/>
    </xf>
    <xf numFmtId="164" fontId="15" fillId="0" borderId="15" xfId="0" applyFont="1" applyBorder="1" applyAlignment="1" applyProtection="1">
      <alignment horizontal="left" vertical="top" wrapText="1"/>
      <protection locked="0"/>
    </xf>
    <xf numFmtId="164" fontId="15" fillId="0" borderId="9" xfId="0" applyFont="1" applyBorder="1" applyAlignment="1" applyProtection="1">
      <alignment horizontal="left" vertical="top" wrapText="1"/>
      <protection locked="0"/>
    </xf>
    <xf numFmtId="164" fontId="15" fillId="0" borderId="13" xfId="0" applyFont="1" applyBorder="1" applyAlignment="1" applyProtection="1">
      <alignment horizontal="left" vertical="top" wrapText="1"/>
      <protection locked="0"/>
    </xf>
    <xf numFmtId="44" fontId="11" fillId="2" borderId="15" xfId="1" applyNumberFormat="1" applyFont="1" applyFill="1" applyBorder="1" applyAlignment="1" applyProtection="1">
      <alignment vertical="center" wrapText="1"/>
    </xf>
    <xf numFmtId="44" fontId="11" fillId="2" borderId="13" xfId="1" applyNumberFormat="1" applyFont="1" applyFill="1" applyBorder="1" applyAlignment="1" applyProtection="1">
      <alignment vertical="center" wrapText="1"/>
    </xf>
    <xf numFmtId="164" fontId="14" fillId="2" borderId="14" xfId="0" applyFont="1" applyFill="1" applyBorder="1" applyAlignment="1">
      <alignment horizontal="left" vertical="center" wrapText="1"/>
    </xf>
    <xf numFmtId="44" fontId="9" fillId="0" borderId="9" xfId="1" applyNumberFormat="1" applyFont="1" applyBorder="1" applyAlignment="1" applyProtection="1">
      <alignment vertical="center" wrapText="1"/>
    </xf>
    <xf numFmtId="164" fontId="8" fillId="0" borderId="9" xfId="0" applyFont="1" applyBorder="1" applyAlignment="1" applyProtection="1">
      <alignment horizontal="center"/>
      <protection locked="0"/>
    </xf>
    <xf numFmtId="164" fontId="8" fillId="0" borderId="14" xfId="0" applyFont="1" applyBorder="1" applyAlignment="1" applyProtection="1">
      <alignment horizontal="center"/>
      <protection locked="0"/>
    </xf>
    <xf numFmtId="49" fontId="8" fillId="0" borderId="9" xfId="0" applyNumberFormat="1" applyFont="1" applyBorder="1" applyAlignment="1" applyProtection="1">
      <alignment horizontal="left"/>
      <protection locked="0"/>
    </xf>
    <xf numFmtId="164" fontId="9" fillId="0" borderId="15" xfId="0" applyFont="1" applyBorder="1" applyAlignment="1">
      <alignment horizontal="left" vertical="center" wrapText="1" indent="1"/>
    </xf>
    <xf numFmtId="164" fontId="9" fillId="0" borderId="9" xfId="0" applyFont="1" applyBorder="1" applyAlignment="1">
      <alignment horizontal="left" vertical="center" wrapText="1" indent="1"/>
    </xf>
    <xf numFmtId="164" fontId="9" fillId="4" borderId="1" xfId="0" applyFont="1" applyFill="1" applyBorder="1" applyAlignment="1">
      <alignment horizontal="left" vertical="center" wrapText="1" indent="1"/>
    </xf>
    <xf numFmtId="164" fontId="9" fillId="4" borderId="14" xfId="0" applyFont="1" applyFill="1" applyBorder="1" applyAlignment="1">
      <alignment horizontal="left" vertical="center" wrapText="1" indent="1"/>
    </xf>
    <xf numFmtId="164" fontId="9" fillId="4" borderId="10" xfId="0" applyFont="1" applyFill="1" applyBorder="1" applyAlignment="1">
      <alignment horizontal="left" vertical="center" wrapText="1" indent="1"/>
    </xf>
    <xf numFmtId="164" fontId="10" fillId="3" borderId="22" xfId="0" applyFont="1" applyFill="1" applyBorder="1" applyAlignment="1">
      <alignment horizontal="center" vertical="center" wrapText="1"/>
    </xf>
    <xf numFmtId="164" fontId="14" fillId="5" borderId="14" xfId="0" applyFont="1" applyFill="1" applyBorder="1" applyAlignment="1">
      <alignment vertical="center" wrapText="1"/>
    </xf>
    <xf numFmtId="164" fontId="2" fillId="0" borderId="0" xfId="0" applyFont="1" applyAlignment="1">
      <alignment horizontal="left" vertical="center" wrapText="1"/>
    </xf>
    <xf numFmtId="164" fontId="4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showGridLines="0" tabSelected="1" topLeftCell="A25" zoomScale="166" zoomScaleNormal="166" workbookViewId="0">
      <selection activeCell="B33" sqref="B33:E33"/>
    </sheetView>
  </sheetViews>
  <sheetFormatPr defaultColWidth="8.875" defaultRowHeight="12" x14ac:dyDescent="0.15"/>
  <cols>
    <col min="1" max="1" width="5.75" style="11" customWidth="1"/>
    <col min="2" max="5" width="6.75" style="11" customWidth="1"/>
    <col min="6" max="13" width="7.75" style="11" customWidth="1"/>
    <col min="14" max="15" width="6.75" style="11" customWidth="1"/>
    <col min="16" max="16384" width="8.875" style="11"/>
  </cols>
  <sheetData>
    <row r="1" spans="1:16" s="13" customFormat="1" ht="12" customHeight="1" x14ac:dyDescent="0.2">
      <c r="A1" s="12"/>
      <c r="B1" s="12"/>
      <c r="C1" s="30" t="s">
        <v>0</v>
      </c>
      <c r="D1" s="101"/>
      <c r="E1" s="101"/>
      <c r="F1" s="101"/>
      <c r="G1" s="101"/>
      <c r="H1" s="101"/>
      <c r="I1" s="101"/>
      <c r="J1" s="31"/>
      <c r="K1" s="30" t="s">
        <v>1</v>
      </c>
      <c r="L1" s="136"/>
      <c r="M1" s="136"/>
    </row>
    <row r="2" spans="1:16" s="13" customFormat="1" ht="12" customHeight="1" x14ac:dyDescent="0.2">
      <c r="A2" s="12"/>
      <c r="B2" s="12"/>
      <c r="C2" s="30" t="s">
        <v>2</v>
      </c>
      <c r="D2" s="100"/>
      <c r="E2" s="100"/>
      <c r="F2" s="100"/>
      <c r="G2" s="100"/>
      <c r="H2" s="100"/>
      <c r="I2" s="100"/>
      <c r="J2" s="4"/>
      <c r="K2" s="30" t="s">
        <v>3</v>
      </c>
      <c r="L2" s="100"/>
      <c r="M2" s="100"/>
      <c r="P2" s="36" t="s">
        <v>4</v>
      </c>
    </row>
    <row r="3" spans="1:16" s="13" customFormat="1" ht="12" customHeight="1" x14ac:dyDescent="0.2">
      <c r="A3" s="12"/>
      <c r="B3" s="12"/>
      <c r="C3" s="30" t="s">
        <v>5</v>
      </c>
      <c r="D3" s="134"/>
      <c r="E3" s="134"/>
      <c r="F3" s="134"/>
      <c r="G3" s="134"/>
      <c r="H3" s="134"/>
      <c r="I3" s="134"/>
      <c r="J3" s="134"/>
      <c r="K3" s="30"/>
      <c r="L3" s="30"/>
      <c r="M3" s="4"/>
      <c r="P3" s="36" t="s">
        <v>6</v>
      </c>
    </row>
    <row r="4" spans="1:16" s="13" customFormat="1" ht="12" customHeight="1" x14ac:dyDescent="0.2">
      <c r="A4" s="12"/>
      <c r="B4" s="12"/>
      <c r="C4" s="30" t="s">
        <v>7</v>
      </c>
      <c r="D4" s="135"/>
      <c r="E4" s="135"/>
      <c r="F4" s="135"/>
      <c r="G4" s="135"/>
      <c r="H4" s="135"/>
      <c r="I4" s="135"/>
      <c r="J4" s="135"/>
      <c r="K4" s="4"/>
      <c r="L4" s="30" t="s">
        <v>8</v>
      </c>
      <c r="M4" s="32"/>
    </row>
    <row r="5" spans="1:16" ht="3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12.6" customHeight="1" x14ac:dyDescent="0.15">
      <c r="A6" s="142" t="s">
        <v>9</v>
      </c>
      <c r="B6" s="109"/>
      <c r="C6" s="109"/>
      <c r="D6" s="109"/>
      <c r="E6" s="34"/>
      <c r="F6" s="109" t="s">
        <v>10</v>
      </c>
      <c r="G6" s="109"/>
      <c r="H6" s="109" t="s">
        <v>11</v>
      </c>
      <c r="I6" s="109"/>
      <c r="J6" s="109" t="s">
        <v>12</v>
      </c>
      <c r="K6" s="109"/>
      <c r="L6" s="109" t="s">
        <v>13</v>
      </c>
      <c r="M6" s="110"/>
    </row>
    <row r="7" spans="1:16" s="16" customFormat="1" ht="13.15" customHeight="1" x14ac:dyDescent="0.15">
      <c r="A7" s="67" t="s">
        <v>14</v>
      </c>
      <c r="B7" s="111" t="s">
        <v>15</v>
      </c>
      <c r="C7" s="111"/>
      <c r="D7" s="111"/>
      <c r="E7" s="112"/>
      <c r="F7" s="72">
        <f>SUM(F8:G10)</f>
        <v>0</v>
      </c>
      <c r="G7" s="75"/>
      <c r="H7" s="72">
        <f>SUM(H8:I10)</f>
        <v>0</v>
      </c>
      <c r="I7" s="75"/>
      <c r="J7" s="72">
        <f>SUM(J8:K10)</f>
        <v>0</v>
      </c>
      <c r="K7" s="75"/>
      <c r="L7" s="71">
        <f>F7-H7+J7</f>
        <v>0</v>
      </c>
      <c r="M7" s="72"/>
    </row>
    <row r="8" spans="1:16" ht="13.15" customHeight="1" x14ac:dyDescent="0.15">
      <c r="A8" s="17"/>
      <c r="B8" s="137" t="s">
        <v>16</v>
      </c>
      <c r="C8" s="138"/>
      <c r="D8" s="138"/>
      <c r="E8" s="138"/>
      <c r="F8" s="73">
        <v>0</v>
      </c>
      <c r="G8" s="73"/>
      <c r="H8" s="73">
        <v>0</v>
      </c>
      <c r="I8" s="73"/>
      <c r="J8" s="73">
        <v>0</v>
      </c>
      <c r="K8" s="73"/>
      <c r="L8" s="82"/>
      <c r="M8" s="82"/>
    </row>
    <row r="9" spans="1:16" ht="13.15" customHeight="1" x14ac:dyDescent="0.15">
      <c r="A9" s="17"/>
      <c r="B9" s="80" t="s">
        <v>17</v>
      </c>
      <c r="C9" s="81"/>
      <c r="D9" s="81"/>
      <c r="E9" s="81"/>
      <c r="F9" s="73">
        <v>0</v>
      </c>
      <c r="G9" s="73"/>
      <c r="H9" s="73">
        <v>0</v>
      </c>
      <c r="I9" s="73"/>
      <c r="J9" s="73">
        <v>0</v>
      </c>
      <c r="K9" s="73"/>
      <c r="L9" s="82"/>
      <c r="M9" s="82"/>
    </row>
    <row r="10" spans="1:16" ht="13.15" customHeight="1" x14ac:dyDescent="0.15">
      <c r="A10" s="17"/>
      <c r="B10" s="80" t="s">
        <v>18</v>
      </c>
      <c r="C10" s="81"/>
      <c r="D10" s="81"/>
      <c r="E10" s="81"/>
      <c r="F10" s="73">
        <v>0</v>
      </c>
      <c r="G10" s="73"/>
      <c r="H10" s="73">
        <v>0</v>
      </c>
      <c r="I10" s="73"/>
      <c r="J10" s="73">
        <v>0</v>
      </c>
      <c r="K10" s="73"/>
      <c r="L10" s="82"/>
      <c r="M10" s="82"/>
    </row>
    <row r="11" spans="1:16" ht="13.15" customHeight="1" x14ac:dyDescent="0.15">
      <c r="A11" s="68" t="s">
        <v>19</v>
      </c>
      <c r="B11" s="139" t="s">
        <v>20</v>
      </c>
      <c r="C11" s="140"/>
      <c r="D11" s="140"/>
      <c r="E11" s="141"/>
      <c r="F11" s="78">
        <f>F12+F13</f>
        <v>0</v>
      </c>
      <c r="G11" s="79"/>
      <c r="H11" s="78">
        <f>H12+H13</f>
        <v>0</v>
      </c>
      <c r="I11" s="79"/>
      <c r="J11" s="78">
        <f>J12+J13</f>
        <v>0</v>
      </c>
      <c r="K11" s="79"/>
      <c r="L11" s="71">
        <f>F11-H11+J11</f>
        <v>0</v>
      </c>
      <c r="M11" s="72"/>
    </row>
    <row r="12" spans="1:16" ht="13.15" customHeight="1" x14ac:dyDescent="0.15">
      <c r="A12" s="65"/>
      <c r="B12" s="80" t="s">
        <v>20</v>
      </c>
      <c r="C12" s="81"/>
      <c r="D12" s="81"/>
      <c r="E12" s="81"/>
      <c r="F12" s="73">
        <v>0</v>
      </c>
      <c r="G12" s="73"/>
      <c r="H12" s="73">
        <v>0</v>
      </c>
      <c r="I12" s="73"/>
      <c r="J12" s="73">
        <v>0</v>
      </c>
      <c r="K12" s="73"/>
      <c r="L12" s="43"/>
      <c r="M12" s="43"/>
    </row>
    <row r="13" spans="1:16" ht="13.15" customHeight="1" x14ac:dyDescent="0.15">
      <c r="A13" s="17"/>
      <c r="B13" s="80" t="s">
        <v>21</v>
      </c>
      <c r="C13" s="81"/>
      <c r="D13" s="81"/>
      <c r="E13" s="81"/>
      <c r="F13" s="73">
        <v>0</v>
      </c>
      <c r="G13" s="73"/>
      <c r="H13" s="73">
        <v>0</v>
      </c>
      <c r="I13" s="73"/>
      <c r="J13" s="73">
        <v>0</v>
      </c>
      <c r="K13" s="73"/>
      <c r="L13" s="82"/>
      <c r="M13" s="82"/>
    </row>
    <row r="14" spans="1:16" s="16" customFormat="1" ht="13.15" customHeight="1" x14ac:dyDescent="0.15">
      <c r="A14" s="69" t="s">
        <v>22</v>
      </c>
      <c r="B14" s="143" t="s">
        <v>23</v>
      </c>
      <c r="C14" s="143"/>
      <c r="D14" s="143"/>
      <c r="E14" s="143"/>
      <c r="F14" s="76">
        <f>SUM(F15:G16)</f>
        <v>0</v>
      </c>
      <c r="G14" s="76"/>
      <c r="H14" s="76">
        <f>SUM(H15:I16)</f>
        <v>0</v>
      </c>
      <c r="I14" s="76"/>
      <c r="J14" s="76">
        <f>SUM(J15:K16)</f>
        <v>0</v>
      </c>
      <c r="K14" s="77"/>
      <c r="L14" s="77">
        <f t="shared" ref="L14:L49" si="0">F14-H14+J14</f>
        <v>0</v>
      </c>
      <c r="M14" s="83"/>
    </row>
    <row r="15" spans="1:16" ht="13.15" customHeight="1" thickBot="1" x14ac:dyDescent="0.2">
      <c r="A15" s="17"/>
      <c r="B15" s="107" t="s">
        <v>24</v>
      </c>
      <c r="C15" s="108"/>
      <c r="D15" s="37">
        <v>0.27400000000000002</v>
      </c>
      <c r="E15" s="18"/>
      <c r="F15" s="95">
        <f>F11*D15</f>
        <v>0</v>
      </c>
      <c r="G15" s="95"/>
      <c r="H15" s="73">
        <f>SUM(H8:I10)*D15</f>
        <v>0</v>
      </c>
      <c r="I15" s="73"/>
      <c r="J15" s="73">
        <f>SUM(J8:K10)*D15</f>
        <v>0</v>
      </c>
      <c r="K15" s="73"/>
      <c r="L15" s="82"/>
      <c r="M15" s="82"/>
    </row>
    <row r="16" spans="1:16" ht="13.15" customHeight="1" x14ac:dyDescent="0.15">
      <c r="A16" s="17"/>
      <c r="B16" s="107" t="s">
        <v>25</v>
      </c>
      <c r="C16" s="108"/>
      <c r="D16" s="38">
        <v>7.0000000000000007E-2</v>
      </c>
      <c r="E16" s="18"/>
      <c r="F16" s="95">
        <f>F12*D16</f>
        <v>0</v>
      </c>
      <c r="G16" s="95"/>
      <c r="H16" s="73">
        <f>H12*D16</f>
        <v>0</v>
      </c>
      <c r="I16" s="73"/>
      <c r="J16" s="73">
        <f>J12*D16</f>
        <v>0</v>
      </c>
      <c r="K16" s="73"/>
      <c r="L16" s="82"/>
      <c r="M16" s="82"/>
    </row>
    <row r="17" spans="1:13" s="16" customFormat="1" ht="13.15" customHeight="1" x14ac:dyDescent="0.15">
      <c r="A17" s="66" t="s">
        <v>26</v>
      </c>
      <c r="B17" s="96" t="s">
        <v>27</v>
      </c>
      <c r="C17" s="96"/>
      <c r="D17" s="96"/>
      <c r="E17" s="97"/>
      <c r="F17" s="75">
        <f>SUM(F18:G20)</f>
        <v>0</v>
      </c>
      <c r="G17" s="75"/>
      <c r="H17" s="75">
        <f>SUM(H18:I20)</f>
        <v>0</v>
      </c>
      <c r="I17" s="75"/>
      <c r="J17" s="75">
        <f>SUM(J18:K20)</f>
        <v>0</v>
      </c>
      <c r="K17" s="71"/>
      <c r="L17" s="84">
        <f t="shared" si="0"/>
        <v>0</v>
      </c>
      <c r="M17" s="85"/>
    </row>
    <row r="18" spans="1:13" ht="13.15" customHeight="1" x14ac:dyDescent="0.15">
      <c r="A18" s="17"/>
      <c r="B18" s="80" t="s">
        <v>28</v>
      </c>
      <c r="C18" s="81"/>
      <c r="D18" s="81"/>
      <c r="E18" s="81"/>
      <c r="F18" s="73">
        <v>0</v>
      </c>
      <c r="G18" s="73"/>
      <c r="H18" s="73">
        <v>0</v>
      </c>
      <c r="I18" s="73"/>
      <c r="J18" s="73">
        <v>0</v>
      </c>
      <c r="K18" s="73"/>
      <c r="L18" s="82"/>
      <c r="M18" s="82"/>
    </row>
    <row r="19" spans="1:13" ht="13.15" customHeight="1" x14ac:dyDescent="0.15">
      <c r="A19" s="17"/>
      <c r="B19" s="80" t="s">
        <v>29</v>
      </c>
      <c r="C19" s="81"/>
      <c r="D19" s="81"/>
      <c r="E19" s="81"/>
      <c r="F19" s="73">
        <v>0</v>
      </c>
      <c r="G19" s="73"/>
      <c r="H19" s="73">
        <v>0</v>
      </c>
      <c r="I19" s="73"/>
      <c r="J19" s="73">
        <v>0</v>
      </c>
      <c r="K19" s="73"/>
      <c r="L19" s="43"/>
      <c r="M19" s="43"/>
    </row>
    <row r="20" spans="1:13" ht="13.15" customHeight="1" x14ac:dyDescent="0.15">
      <c r="A20" s="17"/>
      <c r="B20" s="104" t="s">
        <v>30</v>
      </c>
      <c r="C20" s="105"/>
      <c r="D20" s="105"/>
      <c r="E20" s="105"/>
      <c r="F20" s="73">
        <v>0</v>
      </c>
      <c r="G20" s="73"/>
      <c r="H20" s="73">
        <v>0</v>
      </c>
      <c r="I20" s="73"/>
      <c r="J20" s="73">
        <v>0</v>
      </c>
      <c r="K20" s="73"/>
      <c r="L20" s="82"/>
      <c r="M20" s="82"/>
    </row>
    <row r="21" spans="1:13" s="16" customFormat="1" ht="13.15" customHeight="1" x14ac:dyDescent="0.15">
      <c r="A21" s="66" t="s">
        <v>31</v>
      </c>
      <c r="B21" s="96" t="s">
        <v>32</v>
      </c>
      <c r="C21" s="96"/>
      <c r="D21" s="96"/>
      <c r="E21" s="96"/>
      <c r="F21" s="74">
        <f>F22</f>
        <v>0</v>
      </c>
      <c r="G21" s="74"/>
      <c r="H21" s="74">
        <f t="shared" ref="H21" si="1">H22</f>
        <v>0</v>
      </c>
      <c r="I21" s="74"/>
      <c r="J21" s="74">
        <f t="shared" ref="J21" si="2">J22</f>
        <v>0</v>
      </c>
      <c r="K21" s="74"/>
      <c r="L21" s="84">
        <f t="shared" si="0"/>
        <v>0</v>
      </c>
      <c r="M21" s="85"/>
    </row>
    <row r="22" spans="1:13" ht="13.15" customHeight="1" x14ac:dyDescent="0.15">
      <c r="A22" s="17"/>
      <c r="B22" s="80" t="s">
        <v>33</v>
      </c>
      <c r="C22" s="81"/>
      <c r="D22" s="81"/>
      <c r="E22" s="81"/>
      <c r="F22" s="73">
        <v>0</v>
      </c>
      <c r="G22" s="73"/>
      <c r="H22" s="73">
        <v>0</v>
      </c>
      <c r="I22" s="73"/>
      <c r="J22" s="73">
        <v>0</v>
      </c>
      <c r="K22" s="73"/>
      <c r="L22" s="82"/>
      <c r="M22" s="82"/>
    </row>
    <row r="23" spans="1:13" s="16" customFormat="1" ht="13.15" customHeight="1" x14ac:dyDescent="0.15">
      <c r="A23" s="66" t="s">
        <v>34</v>
      </c>
      <c r="B23" s="96" t="s">
        <v>35</v>
      </c>
      <c r="C23" s="96"/>
      <c r="D23" s="96"/>
      <c r="E23" s="96"/>
      <c r="F23" s="74">
        <f>SUM(F24:G27)</f>
        <v>0</v>
      </c>
      <c r="G23" s="74"/>
      <c r="H23" s="74">
        <f>SUM(H24:I27)</f>
        <v>0</v>
      </c>
      <c r="I23" s="74"/>
      <c r="J23" s="74">
        <f>SUM(J24:K27)</f>
        <v>0</v>
      </c>
      <c r="K23" s="84"/>
      <c r="L23" s="84">
        <f t="shared" si="0"/>
        <v>0</v>
      </c>
      <c r="M23" s="85"/>
    </row>
    <row r="24" spans="1:13" ht="13.15" customHeight="1" x14ac:dyDescent="0.15">
      <c r="A24" s="17"/>
      <c r="B24" s="80" t="s">
        <v>36</v>
      </c>
      <c r="C24" s="81"/>
      <c r="D24" s="81"/>
      <c r="E24" s="81"/>
      <c r="F24" s="73">
        <v>0</v>
      </c>
      <c r="G24" s="73"/>
      <c r="H24" s="73">
        <v>0</v>
      </c>
      <c r="I24" s="73"/>
      <c r="J24" s="73">
        <v>0</v>
      </c>
      <c r="K24" s="73"/>
      <c r="L24" s="82"/>
      <c r="M24" s="82"/>
    </row>
    <row r="25" spans="1:13" ht="13.15" customHeight="1" x14ac:dyDescent="0.15">
      <c r="A25" s="17"/>
      <c r="B25" s="80" t="s">
        <v>37</v>
      </c>
      <c r="C25" s="81"/>
      <c r="D25" s="81"/>
      <c r="E25" s="81"/>
      <c r="F25" s="73">
        <v>0</v>
      </c>
      <c r="G25" s="73"/>
      <c r="H25" s="73">
        <v>0</v>
      </c>
      <c r="I25" s="73"/>
      <c r="J25" s="73">
        <v>0</v>
      </c>
      <c r="K25" s="73"/>
      <c r="L25" s="82"/>
      <c r="M25" s="82"/>
    </row>
    <row r="26" spans="1:13" ht="13.15" customHeight="1" x14ac:dyDescent="0.15">
      <c r="A26" s="17"/>
      <c r="B26" s="80" t="s">
        <v>38</v>
      </c>
      <c r="C26" s="81"/>
      <c r="D26" s="81"/>
      <c r="E26" s="81"/>
      <c r="F26" s="73">
        <v>0</v>
      </c>
      <c r="G26" s="73"/>
      <c r="H26" s="73">
        <v>0</v>
      </c>
      <c r="I26" s="73"/>
      <c r="J26" s="73">
        <v>0</v>
      </c>
      <c r="K26" s="73"/>
      <c r="L26" s="43"/>
      <c r="M26" s="43"/>
    </row>
    <row r="27" spans="1:13" ht="13.15" customHeight="1" x14ac:dyDescent="0.15">
      <c r="A27" s="17"/>
      <c r="B27" s="80" t="s">
        <v>39</v>
      </c>
      <c r="C27" s="81"/>
      <c r="D27" s="81"/>
      <c r="E27" s="81"/>
      <c r="F27" s="73">
        <v>0</v>
      </c>
      <c r="G27" s="73"/>
      <c r="H27" s="73">
        <v>0</v>
      </c>
      <c r="I27" s="73"/>
      <c r="J27" s="73">
        <v>0</v>
      </c>
      <c r="K27" s="73"/>
      <c r="L27" s="82"/>
      <c r="M27" s="82"/>
    </row>
    <row r="28" spans="1:13" s="16" customFormat="1" ht="13.15" customHeight="1" x14ac:dyDescent="0.15">
      <c r="A28" s="66" t="s">
        <v>40</v>
      </c>
      <c r="B28" s="96" t="s">
        <v>41</v>
      </c>
      <c r="C28" s="96"/>
      <c r="D28" s="96"/>
      <c r="E28" s="96"/>
      <c r="F28" s="86">
        <f>F29</f>
        <v>0</v>
      </c>
      <c r="G28" s="86"/>
      <c r="H28" s="86">
        <f t="shared" ref="H28" si="3">H29</f>
        <v>0</v>
      </c>
      <c r="I28" s="86"/>
      <c r="J28" s="86">
        <f t="shared" ref="J28" si="4">J29</f>
        <v>0</v>
      </c>
      <c r="K28" s="86"/>
      <c r="L28" s="84">
        <f t="shared" ref="L28" si="5">F28-H28+J28</f>
        <v>0</v>
      </c>
      <c r="M28" s="85"/>
    </row>
    <row r="29" spans="1:13" ht="13.15" customHeight="1" x14ac:dyDescent="0.15">
      <c r="A29" s="17"/>
      <c r="B29" s="80" t="s">
        <v>42</v>
      </c>
      <c r="C29" s="81"/>
      <c r="D29" s="81"/>
      <c r="E29" s="81"/>
      <c r="F29" s="73">
        <v>0</v>
      </c>
      <c r="G29" s="73"/>
      <c r="H29" s="73">
        <v>0</v>
      </c>
      <c r="I29" s="73"/>
      <c r="J29" s="73">
        <v>0</v>
      </c>
      <c r="K29" s="73"/>
      <c r="L29" s="43"/>
      <c r="M29" s="43"/>
    </row>
    <row r="30" spans="1:13" ht="13.15" customHeight="1" x14ac:dyDescent="0.15">
      <c r="A30" s="70" t="s">
        <v>43</v>
      </c>
      <c r="B30" s="96" t="s">
        <v>44</v>
      </c>
      <c r="C30" s="96"/>
      <c r="D30" s="96"/>
      <c r="E30" s="96"/>
      <c r="F30" s="74">
        <f>SUM(F31:F34)</f>
        <v>0</v>
      </c>
      <c r="G30" s="74"/>
      <c r="H30" s="74">
        <f>SUM(H31:I32)</f>
        <v>0</v>
      </c>
      <c r="I30" s="74"/>
      <c r="J30" s="74">
        <f>SUM(J31:K32)</f>
        <v>0</v>
      </c>
      <c r="K30" s="74"/>
      <c r="L30" s="84">
        <f t="shared" ref="L30" si="6">F30-H30+J30</f>
        <v>0</v>
      </c>
      <c r="M30" s="85"/>
    </row>
    <row r="31" spans="1:13" ht="13.15" customHeight="1" x14ac:dyDescent="0.15">
      <c r="B31" s="80" t="s">
        <v>45</v>
      </c>
      <c r="C31" s="81"/>
      <c r="D31" s="81"/>
      <c r="E31" s="81"/>
      <c r="F31" s="73">
        <v>0</v>
      </c>
      <c r="G31" s="73"/>
      <c r="H31" s="73">
        <v>0</v>
      </c>
      <c r="I31" s="73"/>
      <c r="J31" s="73">
        <v>0</v>
      </c>
      <c r="K31" s="73"/>
      <c r="L31" s="82"/>
      <c r="M31" s="82"/>
    </row>
    <row r="32" spans="1:13" ht="13.15" customHeight="1" x14ac:dyDescent="0.15">
      <c r="A32" s="17"/>
      <c r="B32" s="80" t="s">
        <v>46</v>
      </c>
      <c r="C32" s="81"/>
      <c r="D32" s="81"/>
      <c r="E32" s="81"/>
      <c r="F32" s="73">
        <v>0</v>
      </c>
      <c r="G32" s="73"/>
      <c r="H32" s="73">
        <v>0</v>
      </c>
      <c r="I32" s="73"/>
      <c r="J32" s="73">
        <v>0</v>
      </c>
      <c r="K32" s="73"/>
      <c r="L32" s="82"/>
      <c r="M32" s="82"/>
    </row>
    <row r="33" spans="1:13" ht="13.15" customHeight="1" x14ac:dyDescent="0.15">
      <c r="A33" s="17"/>
      <c r="B33" s="80" t="s">
        <v>47</v>
      </c>
      <c r="C33" s="81"/>
      <c r="D33" s="81"/>
      <c r="E33" s="81"/>
      <c r="F33" s="73">
        <v>0</v>
      </c>
      <c r="G33" s="73"/>
      <c r="H33" s="73">
        <v>0</v>
      </c>
      <c r="I33" s="73"/>
      <c r="J33" s="73">
        <v>0</v>
      </c>
      <c r="K33" s="73"/>
      <c r="L33" s="82"/>
      <c r="M33" s="82"/>
    </row>
    <row r="34" spans="1:13" ht="13.15" customHeight="1" x14ac:dyDescent="0.15">
      <c r="A34" s="17"/>
      <c r="B34" s="80" t="s">
        <v>48</v>
      </c>
      <c r="C34" s="81"/>
      <c r="D34" s="81"/>
      <c r="E34" s="81"/>
      <c r="F34" s="73">
        <v>0</v>
      </c>
      <c r="G34" s="73"/>
      <c r="H34" s="73">
        <v>0</v>
      </c>
      <c r="I34" s="73"/>
      <c r="J34" s="73">
        <v>0</v>
      </c>
      <c r="K34" s="73"/>
      <c r="L34" s="82"/>
      <c r="M34" s="82"/>
    </row>
    <row r="35" spans="1:13" s="16" customFormat="1" ht="13.15" customHeight="1" x14ac:dyDescent="0.15">
      <c r="A35" s="66" t="s">
        <v>49</v>
      </c>
      <c r="B35" s="96" t="s">
        <v>50</v>
      </c>
      <c r="C35" s="96"/>
      <c r="D35" s="96"/>
      <c r="E35" s="96"/>
      <c r="F35" s="74">
        <f>SUM(F36:G37)</f>
        <v>0</v>
      </c>
      <c r="G35" s="74"/>
      <c r="H35" s="74">
        <f>SUM(H36:I37)</f>
        <v>0</v>
      </c>
      <c r="I35" s="74"/>
      <c r="J35" s="74">
        <f>SUM(J36:K37)</f>
        <v>0</v>
      </c>
      <c r="K35" s="74"/>
      <c r="L35" s="84">
        <f t="shared" si="0"/>
        <v>0</v>
      </c>
      <c r="M35" s="85"/>
    </row>
    <row r="36" spans="1:13" ht="13.15" customHeight="1" x14ac:dyDescent="0.15">
      <c r="A36" s="17"/>
      <c r="B36" s="80" t="s">
        <v>51</v>
      </c>
      <c r="C36" s="81"/>
      <c r="D36" s="81"/>
      <c r="E36" s="81"/>
      <c r="F36" s="95">
        <v>0</v>
      </c>
      <c r="G36" s="95"/>
      <c r="H36" s="73">
        <v>0</v>
      </c>
      <c r="I36" s="73"/>
      <c r="J36" s="73">
        <v>0</v>
      </c>
      <c r="K36" s="73"/>
      <c r="L36" s="82"/>
      <c r="M36" s="82"/>
    </row>
    <row r="37" spans="1:13" ht="13.15" customHeight="1" x14ac:dyDescent="0.15">
      <c r="A37" s="17"/>
      <c r="B37" s="80" t="s">
        <v>52</v>
      </c>
      <c r="C37" s="81"/>
      <c r="D37" s="81"/>
      <c r="E37" s="81"/>
      <c r="F37" s="95">
        <v>0</v>
      </c>
      <c r="G37" s="95"/>
      <c r="H37" s="73">
        <v>0</v>
      </c>
      <c r="I37" s="73"/>
      <c r="J37" s="73">
        <v>0</v>
      </c>
      <c r="K37" s="73"/>
      <c r="L37" s="82"/>
      <c r="M37" s="82"/>
    </row>
    <row r="38" spans="1:13" s="16" customFormat="1" ht="13.15" customHeight="1" x14ac:dyDescent="0.15">
      <c r="A38" s="66" t="s">
        <v>53</v>
      </c>
      <c r="B38" s="96" t="s">
        <v>54</v>
      </c>
      <c r="C38" s="96"/>
      <c r="D38" s="96"/>
      <c r="E38" s="97"/>
      <c r="F38" s="74">
        <f>SUM(F39:F39)</f>
        <v>0</v>
      </c>
      <c r="G38" s="74"/>
      <c r="H38" s="74">
        <f>SUM(H40:I43)</f>
        <v>0</v>
      </c>
      <c r="I38" s="74"/>
      <c r="J38" s="74">
        <f>SUM(J40:K43)</f>
        <v>0</v>
      </c>
      <c r="K38" s="84"/>
      <c r="L38" s="84">
        <f t="shared" ref="L38" si="7">F38-H38+J38</f>
        <v>0</v>
      </c>
      <c r="M38" s="85"/>
    </row>
    <row r="39" spans="1:13" ht="13.15" customHeight="1" x14ac:dyDescent="0.15">
      <c r="A39" s="17"/>
      <c r="B39" s="80" t="s">
        <v>55</v>
      </c>
      <c r="C39" s="81"/>
      <c r="D39" s="81"/>
      <c r="E39" s="98"/>
      <c r="F39" s="89">
        <v>0</v>
      </c>
      <c r="G39" s="90"/>
      <c r="H39" s="89">
        <v>0</v>
      </c>
      <c r="I39" s="90"/>
      <c r="J39" s="89">
        <v>0</v>
      </c>
      <c r="K39" s="90"/>
      <c r="L39" s="43"/>
      <c r="M39" s="43"/>
    </row>
    <row r="40" spans="1:13" s="16" customFormat="1" ht="13.15" customHeight="1" x14ac:dyDescent="0.15">
      <c r="A40" s="66" t="s">
        <v>56</v>
      </c>
      <c r="B40" s="96" t="s">
        <v>57</v>
      </c>
      <c r="C40" s="96"/>
      <c r="D40" s="96"/>
      <c r="E40" s="97"/>
      <c r="F40" s="74">
        <f>SUM(F41:G46)</f>
        <v>0</v>
      </c>
      <c r="G40" s="74"/>
      <c r="H40" s="74">
        <f>SUM(H41:I46)</f>
        <v>0</v>
      </c>
      <c r="I40" s="74"/>
      <c r="J40" s="74">
        <f>SUM(J41:K46)</f>
        <v>0</v>
      </c>
      <c r="K40" s="84"/>
      <c r="L40" s="84">
        <f t="shared" si="0"/>
        <v>0</v>
      </c>
      <c r="M40" s="85"/>
    </row>
    <row r="41" spans="1:13" ht="13.15" customHeight="1" x14ac:dyDescent="0.15">
      <c r="A41" s="17"/>
      <c r="B41" s="80" t="s">
        <v>58</v>
      </c>
      <c r="C41" s="81"/>
      <c r="D41" s="81"/>
      <c r="E41" s="81"/>
      <c r="F41" s="73"/>
      <c r="G41" s="73"/>
      <c r="H41" s="73">
        <v>0</v>
      </c>
      <c r="I41" s="73"/>
      <c r="J41" s="73">
        <v>0</v>
      </c>
      <c r="K41" s="73"/>
      <c r="L41" s="87"/>
      <c r="M41" s="88"/>
    </row>
    <row r="42" spans="1:13" ht="13.15" customHeight="1" x14ac:dyDescent="0.15">
      <c r="A42" s="17"/>
      <c r="B42" s="80" t="s">
        <v>59</v>
      </c>
      <c r="C42" s="81"/>
      <c r="D42" s="81"/>
      <c r="E42" s="81"/>
      <c r="F42" s="73">
        <v>0</v>
      </c>
      <c r="G42" s="73"/>
      <c r="H42" s="73">
        <v>0</v>
      </c>
      <c r="I42" s="73"/>
      <c r="J42" s="73">
        <v>0</v>
      </c>
      <c r="K42" s="73"/>
      <c r="L42" s="82"/>
      <c r="M42" s="82"/>
    </row>
    <row r="43" spans="1:13" ht="13.15" customHeight="1" x14ac:dyDescent="0.15">
      <c r="A43" s="17"/>
      <c r="B43" s="80" t="s">
        <v>60</v>
      </c>
      <c r="C43" s="81"/>
      <c r="D43" s="81"/>
      <c r="E43" s="81"/>
      <c r="F43" s="73">
        <v>0</v>
      </c>
      <c r="G43" s="73"/>
      <c r="H43" s="73">
        <v>0</v>
      </c>
      <c r="I43" s="73"/>
      <c r="J43" s="73">
        <v>0</v>
      </c>
      <c r="K43" s="73"/>
      <c r="L43" s="43"/>
      <c r="M43" s="43"/>
    </row>
    <row r="44" spans="1:13" ht="13.15" customHeight="1" x14ac:dyDescent="0.15">
      <c r="A44" s="17"/>
      <c r="B44" s="80" t="s">
        <v>61</v>
      </c>
      <c r="C44" s="81"/>
      <c r="D44" s="81"/>
      <c r="E44" s="81"/>
      <c r="F44" s="73">
        <v>0</v>
      </c>
      <c r="G44" s="73"/>
      <c r="H44" s="73">
        <v>0</v>
      </c>
      <c r="I44" s="73"/>
      <c r="J44" s="73">
        <v>0</v>
      </c>
      <c r="K44" s="73"/>
      <c r="L44" s="43"/>
      <c r="M44" s="43"/>
    </row>
    <row r="45" spans="1:13" ht="13.15" customHeight="1" x14ac:dyDescent="0.15">
      <c r="A45" s="17"/>
      <c r="B45" s="80" t="s">
        <v>85</v>
      </c>
      <c r="C45" s="81"/>
      <c r="D45" s="81"/>
      <c r="E45" s="81"/>
      <c r="F45" s="73">
        <v>0</v>
      </c>
      <c r="G45" s="73"/>
      <c r="H45" s="73">
        <v>0</v>
      </c>
      <c r="I45" s="73"/>
      <c r="J45" s="73">
        <v>0</v>
      </c>
      <c r="K45" s="73"/>
      <c r="L45" s="43"/>
      <c r="M45" s="43"/>
    </row>
    <row r="46" spans="1:13" ht="13.15" customHeight="1" x14ac:dyDescent="0.15">
      <c r="A46" s="17"/>
      <c r="B46" s="80" t="s">
        <v>62</v>
      </c>
      <c r="C46" s="81"/>
      <c r="D46" s="81"/>
      <c r="E46" s="98"/>
      <c r="F46" s="73">
        <v>0</v>
      </c>
      <c r="G46" s="73"/>
      <c r="H46" s="73">
        <v>0</v>
      </c>
      <c r="I46" s="73"/>
      <c r="J46" s="73">
        <v>0</v>
      </c>
      <c r="K46" s="73"/>
      <c r="L46" s="133"/>
      <c r="M46" s="133"/>
    </row>
    <row r="47" spans="1:13" ht="13.15" customHeight="1" x14ac:dyDescent="0.15">
      <c r="A47" s="17"/>
      <c r="B47" s="113" t="s">
        <v>63</v>
      </c>
      <c r="C47" s="114"/>
      <c r="D47" s="114"/>
      <c r="E47" s="114"/>
      <c r="F47" s="91">
        <f>F40+F38+F35+F30+F28+F23+F21+F17+F14+F11+F7</f>
        <v>0</v>
      </c>
      <c r="G47" s="91"/>
      <c r="H47" s="91">
        <f>H40+H38+H35+H30+H28+H23+H21+H17+H14+H11+H7</f>
        <v>0</v>
      </c>
      <c r="I47" s="91"/>
      <c r="J47" s="91">
        <f>J40+J38+J35+J30+J28+J23+J21+J17+J14+J11+J7</f>
        <v>0</v>
      </c>
      <c r="K47" s="91"/>
      <c r="L47" s="93">
        <f>F47-H47+J47</f>
        <v>0</v>
      </c>
      <c r="M47" s="94"/>
    </row>
    <row r="48" spans="1:13" ht="13.15" customHeight="1" x14ac:dyDescent="0.15">
      <c r="A48" s="17"/>
      <c r="B48" s="115" t="s">
        <v>64</v>
      </c>
      <c r="C48" s="116"/>
      <c r="D48" s="116"/>
      <c r="E48" s="117"/>
      <c r="F48" s="92">
        <f>F47-F37-F30-F21</f>
        <v>0</v>
      </c>
      <c r="G48" s="92"/>
      <c r="H48" s="92">
        <f>H47-H37-H30-H21</f>
        <v>0</v>
      </c>
      <c r="I48" s="92"/>
      <c r="J48" s="92">
        <f>J47-J37-J30-J21</f>
        <v>0</v>
      </c>
      <c r="K48" s="92"/>
      <c r="L48" s="130">
        <f>F48-H48+J48</f>
        <v>0</v>
      </c>
      <c r="M48" s="131"/>
    </row>
    <row r="49" spans="1:13" s="16" customFormat="1" ht="13.15" customHeight="1" x14ac:dyDescent="0.15">
      <c r="A49" s="66" t="s">
        <v>86</v>
      </c>
      <c r="B49" s="132" t="s">
        <v>65</v>
      </c>
      <c r="C49" s="132"/>
      <c r="D49" s="33">
        <v>0.54500000000000004</v>
      </c>
      <c r="E49" s="7"/>
      <c r="F49" s="94">
        <f>F48*D49</f>
        <v>0</v>
      </c>
      <c r="G49" s="91"/>
      <c r="H49" s="94">
        <f>H48*D49</f>
        <v>0</v>
      </c>
      <c r="I49" s="91"/>
      <c r="J49" s="93">
        <f>J48*D49</f>
        <v>0</v>
      </c>
      <c r="K49" s="94"/>
      <c r="L49" s="93">
        <f t="shared" si="0"/>
        <v>0</v>
      </c>
      <c r="M49" s="94"/>
    </row>
    <row r="50" spans="1:13" ht="13.15" customHeight="1" x14ac:dyDescent="0.15">
      <c r="A50" s="17"/>
      <c r="B50" s="115" t="s">
        <v>66</v>
      </c>
      <c r="C50" s="116"/>
      <c r="D50" s="116"/>
      <c r="E50" s="117"/>
      <c r="F50" s="91">
        <f>SUM(F47+F49)</f>
        <v>0</v>
      </c>
      <c r="G50" s="91"/>
      <c r="H50" s="91">
        <f t="shared" ref="H50" si="8">SUM(H47+H49)</f>
        <v>0</v>
      </c>
      <c r="I50" s="91"/>
      <c r="J50" s="91">
        <f t="shared" ref="J50" si="9">SUM(J47+J49)</f>
        <v>0</v>
      </c>
      <c r="K50" s="91"/>
      <c r="L50" s="93">
        <f>F50-H50+J50</f>
        <v>0</v>
      </c>
      <c r="M50" s="94"/>
    </row>
    <row r="51" spans="1:13" ht="6" customHeight="1" x14ac:dyDescent="0.15"/>
    <row r="52" spans="1:13" ht="12" customHeight="1" x14ac:dyDescent="0.15">
      <c r="A52" s="19"/>
      <c r="B52" s="20" t="s">
        <v>67</v>
      </c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3" ht="12" customHeight="1" x14ac:dyDescent="0.15">
      <c r="A53" s="19"/>
      <c r="B53" s="20"/>
      <c r="C53" s="124"/>
      <c r="D53" s="125"/>
      <c r="E53" s="125"/>
      <c r="F53" s="125"/>
      <c r="G53" s="125"/>
      <c r="H53" s="125"/>
      <c r="I53" s="125"/>
      <c r="J53" s="125"/>
      <c r="K53" s="125"/>
      <c r="L53" s="125"/>
      <c r="M53" s="126"/>
    </row>
    <row r="54" spans="1:13" ht="12" customHeight="1" x14ac:dyDescent="0.15">
      <c r="A54" s="19"/>
      <c r="B54" s="19"/>
      <c r="C54" s="127"/>
      <c r="D54" s="128"/>
      <c r="E54" s="128"/>
      <c r="F54" s="128"/>
      <c r="G54" s="128"/>
      <c r="H54" s="128"/>
      <c r="I54" s="128"/>
      <c r="J54" s="128"/>
      <c r="K54" s="128"/>
      <c r="L54" s="128"/>
      <c r="M54" s="129"/>
    </row>
    <row r="55" spans="1:13" ht="24" customHeight="1" x14ac:dyDescent="0.2">
      <c r="A55" s="118" t="s">
        <v>68</v>
      </c>
      <c r="B55" s="118"/>
      <c r="C55" s="120"/>
      <c r="D55" s="120"/>
      <c r="E55" s="120"/>
      <c r="F55" s="120"/>
      <c r="G55" s="120"/>
      <c r="H55" s="120"/>
      <c r="I55" s="13"/>
      <c r="J55" s="35" t="s">
        <v>69</v>
      </c>
      <c r="K55" s="119"/>
      <c r="L55" s="119"/>
    </row>
    <row r="56" spans="1:13" ht="4.9000000000000004" customHeight="1" x14ac:dyDescent="0.15"/>
    <row r="57" spans="1:13" x14ac:dyDescent="0.15">
      <c r="A57" s="99" t="s">
        <v>70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</row>
    <row r="58" spans="1:13" ht="3" customHeight="1" x14ac:dyDescent="0.15"/>
    <row r="59" spans="1:13" ht="12" customHeight="1" x14ac:dyDescent="0.15">
      <c r="A59" s="21" t="s">
        <v>71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</row>
    <row r="60" spans="1:13" ht="16.149999999999999" customHeight="1" x14ac:dyDescent="0.2">
      <c r="A60" s="24"/>
      <c r="B60" s="25" t="s">
        <v>72</v>
      </c>
      <c r="C60" s="106"/>
      <c r="D60" s="106"/>
      <c r="E60" s="12"/>
      <c r="F60" s="26"/>
      <c r="G60" s="14" t="s">
        <v>73</v>
      </c>
      <c r="H60" s="32"/>
      <c r="I60" s="13"/>
      <c r="J60" s="14" t="s">
        <v>74</v>
      </c>
      <c r="K60" s="102"/>
      <c r="L60" s="102"/>
      <c r="M60" s="103"/>
    </row>
    <row r="61" spans="1:13" ht="2.4500000000000002" customHeight="1" x14ac:dyDescent="0.15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9"/>
    </row>
  </sheetData>
  <sheetProtection selectLockedCells="1"/>
  <mergeCells count="230">
    <mergeCell ref="B43:E43"/>
    <mergeCell ref="F43:G43"/>
    <mergeCell ref="H43:I43"/>
    <mergeCell ref="J43:K43"/>
    <mergeCell ref="B44:E44"/>
    <mergeCell ref="F44:G44"/>
    <mergeCell ref="H44:I44"/>
    <mergeCell ref="J44:K44"/>
    <mergeCell ref="B12:E12"/>
    <mergeCell ref="F12:G12"/>
    <mergeCell ref="H12:I12"/>
    <mergeCell ref="J12:K12"/>
    <mergeCell ref="B19:E19"/>
    <mergeCell ref="F19:G19"/>
    <mergeCell ref="H19:I19"/>
    <mergeCell ref="J19:K19"/>
    <mergeCell ref="B42:E42"/>
    <mergeCell ref="F42:G42"/>
    <mergeCell ref="F14:G14"/>
    <mergeCell ref="F24:G24"/>
    <mergeCell ref="F25:G25"/>
    <mergeCell ref="F17:G17"/>
    <mergeCell ref="F18:G18"/>
    <mergeCell ref="F20:G20"/>
    <mergeCell ref="D3:J3"/>
    <mergeCell ref="D4:J4"/>
    <mergeCell ref="L1:M1"/>
    <mergeCell ref="B40:E40"/>
    <mergeCell ref="B8:E8"/>
    <mergeCell ref="B9:E9"/>
    <mergeCell ref="B10:E10"/>
    <mergeCell ref="B11:E11"/>
    <mergeCell ref="A6:D6"/>
    <mergeCell ref="F6:G6"/>
    <mergeCell ref="F7:G7"/>
    <mergeCell ref="F8:G8"/>
    <mergeCell ref="F9:G9"/>
    <mergeCell ref="F10:G10"/>
    <mergeCell ref="F11:G11"/>
    <mergeCell ref="F13:G13"/>
    <mergeCell ref="F15:G15"/>
    <mergeCell ref="F16:G16"/>
    <mergeCell ref="B13:E13"/>
    <mergeCell ref="B14:E14"/>
    <mergeCell ref="B17:E17"/>
    <mergeCell ref="B18:E18"/>
    <mergeCell ref="B24:E24"/>
    <mergeCell ref="F31:G31"/>
    <mergeCell ref="B46:E46"/>
    <mergeCell ref="B47:E47"/>
    <mergeCell ref="B48:E48"/>
    <mergeCell ref="A55:B55"/>
    <mergeCell ref="K55:L55"/>
    <mergeCell ref="C55:H55"/>
    <mergeCell ref="C52:M54"/>
    <mergeCell ref="B50:E50"/>
    <mergeCell ref="F47:G47"/>
    <mergeCell ref="F48:G48"/>
    <mergeCell ref="F50:G50"/>
    <mergeCell ref="F46:G46"/>
    <mergeCell ref="F49:G49"/>
    <mergeCell ref="L48:M48"/>
    <mergeCell ref="L50:M50"/>
    <mergeCell ref="B49:C49"/>
    <mergeCell ref="H46:I46"/>
    <mergeCell ref="H49:I49"/>
    <mergeCell ref="H50:I50"/>
    <mergeCell ref="J48:K48"/>
    <mergeCell ref="L47:M47"/>
    <mergeCell ref="L46:M46"/>
    <mergeCell ref="L49:M49"/>
    <mergeCell ref="A57:M57"/>
    <mergeCell ref="D2:I2"/>
    <mergeCell ref="D1:I1"/>
    <mergeCell ref="L2:M2"/>
    <mergeCell ref="K60:M60"/>
    <mergeCell ref="B20:E20"/>
    <mergeCell ref="B21:E21"/>
    <mergeCell ref="B23:E23"/>
    <mergeCell ref="B41:E41"/>
    <mergeCell ref="B27:E27"/>
    <mergeCell ref="B28:E28"/>
    <mergeCell ref="B35:E35"/>
    <mergeCell ref="B36:E36"/>
    <mergeCell ref="B37:E37"/>
    <mergeCell ref="C60:D60"/>
    <mergeCell ref="B31:E31"/>
    <mergeCell ref="B32:E32"/>
    <mergeCell ref="B15:C15"/>
    <mergeCell ref="B16:C16"/>
    <mergeCell ref="H6:I6"/>
    <mergeCell ref="J6:K6"/>
    <mergeCell ref="L6:M6"/>
    <mergeCell ref="B25:E25"/>
    <mergeCell ref="B7:E7"/>
    <mergeCell ref="F37:G37"/>
    <mergeCell ref="F32:G32"/>
    <mergeCell ref="B38:E38"/>
    <mergeCell ref="B39:E39"/>
    <mergeCell ref="B33:E33"/>
    <mergeCell ref="B34:E34"/>
    <mergeCell ref="F21:G21"/>
    <mergeCell ref="F23:G23"/>
    <mergeCell ref="B29:E29"/>
    <mergeCell ref="F29:G29"/>
    <mergeCell ref="B22:E22"/>
    <mergeCell ref="F22:G22"/>
    <mergeCell ref="B30:E30"/>
    <mergeCell ref="F30:G30"/>
    <mergeCell ref="B26:E26"/>
    <mergeCell ref="F26:G26"/>
    <mergeCell ref="F27:G27"/>
    <mergeCell ref="J25:K25"/>
    <mergeCell ref="F41:G41"/>
    <mergeCell ref="H31:I31"/>
    <mergeCell ref="H32:I32"/>
    <mergeCell ref="H40:I40"/>
    <mergeCell ref="H25:I25"/>
    <mergeCell ref="H27:I27"/>
    <mergeCell ref="H28:I28"/>
    <mergeCell ref="H35:I35"/>
    <mergeCell ref="H36:I36"/>
    <mergeCell ref="H30:I30"/>
    <mergeCell ref="H26:I26"/>
    <mergeCell ref="F38:G38"/>
    <mergeCell ref="H38:I38"/>
    <mergeCell ref="F39:G39"/>
    <mergeCell ref="H39:I39"/>
    <mergeCell ref="F33:G33"/>
    <mergeCell ref="H33:I33"/>
    <mergeCell ref="F34:G34"/>
    <mergeCell ref="H34:I34"/>
    <mergeCell ref="F40:G40"/>
    <mergeCell ref="F28:G28"/>
    <mergeCell ref="F35:G35"/>
    <mergeCell ref="F36:G36"/>
    <mergeCell ref="J27:K27"/>
    <mergeCell ref="H42:I42"/>
    <mergeCell ref="J50:K50"/>
    <mergeCell ref="H14:I14"/>
    <mergeCell ref="H41:I41"/>
    <mergeCell ref="H24:I24"/>
    <mergeCell ref="H15:I15"/>
    <mergeCell ref="H16:I16"/>
    <mergeCell ref="H17:I17"/>
    <mergeCell ref="H29:I29"/>
    <mergeCell ref="H22:I22"/>
    <mergeCell ref="H20:I20"/>
    <mergeCell ref="H47:I47"/>
    <mergeCell ref="H48:I48"/>
    <mergeCell ref="H37:I37"/>
    <mergeCell ref="H23:I23"/>
    <mergeCell ref="J20:K20"/>
    <mergeCell ref="J21:K21"/>
    <mergeCell ref="J23:K23"/>
    <mergeCell ref="J46:K46"/>
    <mergeCell ref="J49:K49"/>
    <mergeCell ref="J47:K47"/>
    <mergeCell ref="J29:K29"/>
    <mergeCell ref="J24:K24"/>
    <mergeCell ref="L24:M24"/>
    <mergeCell ref="L40:M40"/>
    <mergeCell ref="L41:M41"/>
    <mergeCell ref="L42:M42"/>
    <mergeCell ref="J42:K42"/>
    <mergeCell ref="J30:K30"/>
    <mergeCell ref="L30:M30"/>
    <mergeCell ref="J26:K26"/>
    <mergeCell ref="J38:K38"/>
    <mergeCell ref="L38:M38"/>
    <mergeCell ref="J39:K39"/>
    <mergeCell ref="J33:K33"/>
    <mergeCell ref="L33:M33"/>
    <mergeCell ref="L35:M35"/>
    <mergeCell ref="L36:M36"/>
    <mergeCell ref="L37:M37"/>
    <mergeCell ref="J35:K35"/>
    <mergeCell ref="J31:K31"/>
    <mergeCell ref="J32:K32"/>
    <mergeCell ref="J40:K40"/>
    <mergeCell ref="J41:K41"/>
    <mergeCell ref="J34:K34"/>
    <mergeCell ref="L34:M34"/>
    <mergeCell ref="J37:K37"/>
    <mergeCell ref="J36:K36"/>
    <mergeCell ref="B45:E45"/>
    <mergeCell ref="F45:G45"/>
    <mergeCell ref="H45:I45"/>
    <mergeCell ref="J45:K45"/>
    <mergeCell ref="L13:M13"/>
    <mergeCell ref="L14:M14"/>
    <mergeCell ref="L15:M15"/>
    <mergeCell ref="L16:M16"/>
    <mergeCell ref="L25:M25"/>
    <mergeCell ref="L27:M27"/>
    <mergeCell ref="L28:M28"/>
    <mergeCell ref="L31:M31"/>
    <mergeCell ref="L32:M32"/>
    <mergeCell ref="H13:I13"/>
    <mergeCell ref="J22:K22"/>
    <mergeCell ref="J28:K28"/>
    <mergeCell ref="L22:M22"/>
    <mergeCell ref="L17:M17"/>
    <mergeCell ref="L18:M18"/>
    <mergeCell ref="L20:M20"/>
    <mergeCell ref="L21:M21"/>
    <mergeCell ref="L23:M23"/>
    <mergeCell ref="J17:K17"/>
    <mergeCell ref="L7:M7"/>
    <mergeCell ref="H18:I18"/>
    <mergeCell ref="H21:I21"/>
    <mergeCell ref="J7:K7"/>
    <mergeCell ref="J8:K8"/>
    <mergeCell ref="J9:K9"/>
    <mergeCell ref="J10:K10"/>
    <mergeCell ref="H7:I7"/>
    <mergeCell ref="H8:I8"/>
    <mergeCell ref="H9:I9"/>
    <mergeCell ref="J13:K13"/>
    <mergeCell ref="J14:K14"/>
    <mergeCell ref="J15:K15"/>
    <mergeCell ref="J16:K16"/>
    <mergeCell ref="H10:I10"/>
    <mergeCell ref="H11:I11"/>
    <mergeCell ref="J11:K11"/>
    <mergeCell ref="L8:M8"/>
    <mergeCell ref="L9:M9"/>
    <mergeCell ref="L10:M10"/>
    <mergeCell ref="L11:M11"/>
    <mergeCell ref="J18:K18"/>
  </mergeCells>
  <dataValidations disablePrompts="1" count="1">
    <dataValidation type="list" errorStyle="warning" showInputMessage="1" showErrorMessage="1" errorTitle="Required" error="You are required to choose if this re-budgetting is for cost share or not." sqref="M4" xr:uid="{E42BEEDE-250B-4DC2-AB44-BEB9EAC00716}">
      <formula1>$P$2:$P$3</formula1>
    </dataValidation>
  </dataValidations>
  <printOptions horizontalCentered="1"/>
  <pageMargins left="0.5" right="0.5" top="1" bottom="0.25" header="0.25" footer="0.3"/>
  <pageSetup orientation="portrait" r:id="rId1"/>
  <headerFooter>
    <oddHeader>&amp;L&amp;G&amp;C&amp;"-,Bold"&amp;12
Research Administrative Services
&amp;14RE-BUDGETING REQUEST FORM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Sheet2!$A$1:$A$3</xm:f>
          </x14:formula1>
          <xm:sqref>H60</xm:sqref>
        </x14:dataValidation>
        <x14:dataValidation type="list" allowBlank="1" showInputMessage="1" showErrorMessage="1" xr:uid="{00000000-0002-0000-0000-000001000000}">
          <x14:formula1>
            <xm:f>Sheet2!$C$1:$C$3</xm:f>
          </x14:formula1>
          <xm:sqref>K60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2"/>
  <sheetViews>
    <sheetView showGridLines="0" workbookViewId="0">
      <selection activeCell="D7" sqref="D7"/>
    </sheetView>
  </sheetViews>
  <sheetFormatPr defaultColWidth="9" defaultRowHeight="12.75" x14ac:dyDescent="0.15"/>
  <cols>
    <col min="1" max="1" width="3.625" style="1" bestFit="1" customWidth="1"/>
    <col min="2" max="2" width="30.75" style="3" customWidth="1"/>
    <col min="3" max="4" width="18.75" style="45" customWidth="1"/>
    <col min="5" max="5" width="17.75" style="45" hidden="1" customWidth="1"/>
    <col min="6" max="6" width="18.75" style="45" customWidth="1"/>
    <col min="7" max="7" width="18.75" style="46" customWidth="1"/>
    <col min="8" max="8" width="11.75" style="3" customWidth="1"/>
    <col min="9" max="16384" width="9" style="3"/>
  </cols>
  <sheetData>
    <row r="1" spans="1:7" ht="21" customHeight="1" x14ac:dyDescent="0.15">
      <c r="A1" s="145" t="s">
        <v>75</v>
      </c>
      <c r="B1" s="145"/>
      <c r="C1" s="145"/>
      <c r="D1" s="145"/>
      <c r="E1" s="145"/>
      <c r="F1" s="145"/>
      <c r="G1" s="44"/>
    </row>
    <row r="2" spans="1:7" ht="61.9" customHeight="1" x14ac:dyDescent="0.15">
      <c r="A2" s="144" t="s">
        <v>76</v>
      </c>
      <c r="B2" s="144"/>
      <c r="C2" s="144"/>
      <c r="D2" s="144"/>
      <c r="E2" s="144"/>
      <c r="F2" s="144"/>
      <c r="G2" s="144"/>
    </row>
    <row r="3" spans="1:7" ht="13.5" thickBot="1" x14ac:dyDescent="0.2"/>
    <row r="4" spans="1:7" s="2" customFormat="1" ht="39" thickBot="1" x14ac:dyDescent="0.2">
      <c r="A4" s="6"/>
      <c r="B4" s="5" t="s">
        <v>77</v>
      </c>
      <c r="C4" s="47" t="s">
        <v>78</v>
      </c>
      <c r="D4" s="48" t="s">
        <v>79</v>
      </c>
      <c r="E4" s="48" t="s">
        <v>80</v>
      </c>
      <c r="F4" s="48" t="s">
        <v>81</v>
      </c>
      <c r="G4" s="47" t="s">
        <v>82</v>
      </c>
    </row>
    <row r="5" spans="1:7" ht="15" customHeight="1" x14ac:dyDescent="0.15">
      <c r="A5" s="8">
        <v>1</v>
      </c>
      <c r="B5" s="39"/>
      <c r="C5" s="49">
        <v>0</v>
      </c>
      <c r="D5" s="49">
        <v>0</v>
      </c>
      <c r="E5" s="50">
        <f>C5-D5</f>
        <v>0</v>
      </c>
      <c r="F5" s="51">
        <f>IF(C5&gt;25000,IF(E5&gt;25000,0,IF(D5&gt;25000,25000,D5)),D5)</f>
        <v>0</v>
      </c>
      <c r="G5" s="52">
        <f>D5-F5</f>
        <v>0</v>
      </c>
    </row>
    <row r="6" spans="1:7" ht="15" customHeight="1" x14ac:dyDescent="0.15">
      <c r="A6" s="9">
        <v>2</v>
      </c>
      <c r="B6" s="40"/>
      <c r="C6" s="53">
        <v>0</v>
      </c>
      <c r="D6" s="53">
        <v>0</v>
      </c>
      <c r="E6" s="54">
        <f>C6-D6</f>
        <v>0</v>
      </c>
      <c r="F6" s="55">
        <f t="shared" ref="F6:F29" si="0">IF(C6&gt;25000,IF(E6&gt;25000,0,IF(D6&gt;25000,25000,D6)),D6)</f>
        <v>0</v>
      </c>
      <c r="G6" s="56">
        <f t="shared" ref="G6:G29" si="1">D6-F6</f>
        <v>0</v>
      </c>
    </row>
    <row r="7" spans="1:7" ht="15" customHeight="1" x14ac:dyDescent="0.15">
      <c r="A7" s="9">
        <v>3</v>
      </c>
      <c r="B7" s="41"/>
      <c r="C7" s="57">
        <v>0</v>
      </c>
      <c r="D7" s="57">
        <v>0</v>
      </c>
      <c r="E7" s="58">
        <f t="shared" ref="E7:E29" si="2">C7-D7</f>
        <v>0</v>
      </c>
      <c r="F7" s="59">
        <f t="shared" si="0"/>
        <v>0</v>
      </c>
      <c r="G7" s="52">
        <f t="shared" si="1"/>
        <v>0</v>
      </c>
    </row>
    <row r="8" spans="1:7" ht="15" customHeight="1" x14ac:dyDescent="0.15">
      <c r="A8" s="9">
        <v>4</v>
      </c>
      <c r="B8" s="40"/>
      <c r="C8" s="53">
        <v>0</v>
      </c>
      <c r="D8" s="53">
        <v>0</v>
      </c>
      <c r="E8" s="54">
        <f t="shared" si="2"/>
        <v>0</v>
      </c>
      <c r="F8" s="55">
        <f t="shared" si="0"/>
        <v>0</v>
      </c>
      <c r="G8" s="56">
        <f t="shared" si="1"/>
        <v>0</v>
      </c>
    </row>
    <row r="9" spans="1:7" ht="15" customHeight="1" x14ac:dyDescent="0.15">
      <c r="A9" s="9">
        <v>5</v>
      </c>
      <c r="B9" s="41"/>
      <c r="C9" s="57">
        <v>0</v>
      </c>
      <c r="D9" s="57">
        <v>0</v>
      </c>
      <c r="E9" s="58">
        <f t="shared" si="2"/>
        <v>0</v>
      </c>
      <c r="F9" s="59">
        <f t="shared" si="0"/>
        <v>0</v>
      </c>
      <c r="G9" s="52">
        <f t="shared" si="1"/>
        <v>0</v>
      </c>
    </row>
    <row r="10" spans="1:7" ht="15" customHeight="1" x14ac:dyDescent="0.15">
      <c r="A10" s="9">
        <v>6</v>
      </c>
      <c r="B10" s="40"/>
      <c r="C10" s="53">
        <v>0</v>
      </c>
      <c r="D10" s="53">
        <v>0</v>
      </c>
      <c r="E10" s="54">
        <f t="shared" si="2"/>
        <v>0</v>
      </c>
      <c r="F10" s="55">
        <f t="shared" si="0"/>
        <v>0</v>
      </c>
      <c r="G10" s="56">
        <f t="shared" si="1"/>
        <v>0</v>
      </c>
    </row>
    <row r="11" spans="1:7" ht="15" customHeight="1" x14ac:dyDescent="0.15">
      <c r="A11" s="9">
        <v>7</v>
      </c>
      <c r="B11" s="41"/>
      <c r="C11" s="57">
        <v>0</v>
      </c>
      <c r="D11" s="57">
        <v>0</v>
      </c>
      <c r="E11" s="58">
        <f t="shared" si="2"/>
        <v>0</v>
      </c>
      <c r="F11" s="59">
        <f t="shared" si="0"/>
        <v>0</v>
      </c>
      <c r="G11" s="52">
        <f t="shared" si="1"/>
        <v>0</v>
      </c>
    </row>
    <row r="12" spans="1:7" ht="15" customHeight="1" x14ac:dyDescent="0.15">
      <c r="A12" s="9">
        <v>8</v>
      </c>
      <c r="B12" s="40"/>
      <c r="C12" s="53">
        <v>0</v>
      </c>
      <c r="D12" s="53">
        <v>0</v>
      </c>
      <c r="E12" s="54">
        <f t="shared" si="2"/>
        <v>0</v>
      </c>
      <c r="F12" s="55">
        <f t="shared" si="0"/>
        <v>0</v>
      </c>
      <c r="G12" s="56">
        <f t="shared" si="1"/>
        <v>0</v>
      </c>
    </row>
    <row r="13" spans="1:7" ht="15" customHeight="1" x14ac:dyDescent="0.15">
      <c r="A13" s="9">
        <v>9</v>
      </c>
      <c r="B13" s="41"/>
      <c r="C13" s="57">
        <v>0</v>
      </c>
      <c r="D13" s="57">
        <v>0</v>
      </c>
      <c r="E13" s="58">
        <f t="shared" si="2"/>
        <v>0</v>
      </c>
      <c r="F13" s="59">
        <f t="shared" si="0"/>
        <v>0</v>
      </c>
      <c r="G13" s="52">
        <f t="shared" si="1"/>
        <v>0</v>
      </c>
    </row>
    <row r="14" spans="1:7" ht="15" customHeight="1" x14ac:dyDescent="0.15">
      <c r="A14" s="9">
        <v>10</v>
      </c>
      <c r="B14" s="40"/>
      <c r="C14" s="53">
        <v>0</v>
      </c>
      <c r="D14" s="53">
        <v>0</v>
      </c>
      <c r="E14" s="54">
        <f t="shared" si="2"/>
        <v>0</v>
      </c>
      <c r="F14" s="55">
        <f t="shared" si="0"/>
        <v>0</v>
      </c>
      <c r="G14" s="56">
        <f t="shared" si="1"/>
        <v>0</v>
      </c>
    </row>
    <row r="15" spans="1:7" ht="15" customHeight="1" x14ac:dyDescent="0.15">
      <c r="A15" s="9">
        <v>11</v>
      </c>
      <c r="B15" s="41"/>
      <c r="C15" s="57">
        <v>0</v>
      </c>
      <c r="D15" s="57">
        <v>0</v>
      </c>
      <c r="E15" s="58">
        <f t="shared" si="2"/>
        <v>0</v>
      </c>
      <c r="F15" s="59">
        <f t="shared" si="0"/>
        <v>0</v>
      </c>
      <c r="G15" s="52">
        <f t="shared" si="1"/>
        <v>0</v>
      </c>
    </row>
    <row r="16" spans="1:7" ht="15" customHeight="1" x14ac:dyDescent="0.15">
      <c r="A16" s="9">
        <v>12</v>
      </c>
      <c r="B16" s="40"/>
      <c r="C16" s="53">
        <v>0</v>
      </c>
      <c r="D16" s="53">
        <v>0</v>
      </c>
      <c r="E16" s="54">
        <f t="shared" si="2"/>
        <v>0</v>
      </c>
      <c r="F16" s="55">
        <f t="shared" si="0"/>
        <v>0</v>
      </c>
      <c r="G16" s="56">
        <f t="shared" si="1"/>
        <v>0</v>
      </c>
    </row>
    <row r="17" spans="1:7" ht="15" customHeight="1" x14ac:dyDescent="0.15">
      <c r="A17" s="9">
        <v>13</v>
      </c>
      <c r="B17" s="41"/>
      <c r="C17" s="57">
        <v>0</v>
      </c>
      <c r="D17" s="57">
        <v>0</v>
      </c>
      <c r="E17" s="58">
        <f t="shared" si="2"/>
        <v>0</v>
      </c>
      <c r="F17" s="59">
        <f t="shared" si="0"/>
        <v>0</v>
      </c>
      <c r="G17" s="52">
        <f t="shared" si="1"/>
        <v>0</v>
      </c>
    </row>
    <row r="18" spans="1:7" ht="15" customHeight="1" x14ac:dyDescent="0.15">
      <c r="A18" s="9">
        <v>14</v>
      </c>
      <c r="B18" s="40"/>
      <c r="C18" s="53">
        <v>0</v>
      </c>
      <c r="D18" s="53">
        <v>0</v>
      </c>
      <c r="E18" s="54">
        <f t="shared" si="2"/>
        <v>0</v>
      </c>
      <c r="F18" s="55">
        <f t="shared" si="0"/>
        <v>0</v>
      </c>
      <c r="G18" s="56">
        <f t="shared" si="1"/>
        <v>0</v>
      </c>
    </row>
    <row r="19" spans="1:7" ht="15" customHeight="1" x14ac:dyDescent="0.15">
      <c r="A19" s="9">
        <v>15</v>
      </c>
      <c r="B19" s="41"/>
      <c r="C19" s="57">
        <v>0</v>
      </c>
      <c r="D19" s="57">
        <v>0</v>
      </c>
      <c r="E19" s="58">
        <f t="shared" si="2"/>
        <v>0</v>
      </c>
      <c r="F19" s="59">
        <f t="shared" si="0"/>
        <v>0</v>
      </c>
      <c r="G19" s="52">
        <f t="shared" si="1"/>
        <v>0</v>
      </c>
    </row>
    <row r="20" spans="1:7" ht="15" customHeight="1" x14ac:dyDescent="0.15">
      <c r="A20" s="9">
        <v>16</v>
      </c>
      <c r="B20" s="40"/>
      <c r="C20" s="53">
        <v>0</v>
      </c>
      <c r="D20" s="53">
        <v>0</v>
      </c>
      <c r="E20" s="54">
        <f t="shared" si="2"/>
        <v>0</v>
      </c>
      <c r="F20" s="55">
        <f t="shared" si="0"/>
        <v>0</v>
      </c>
      <c r="G20" s="56">
        <f t="shared" si="1"/>
        <v>0</v>
      </c>
    </row>
    <row r="21" spans="1:7" ht="15" customHeight="1" x14ac:dyDescent="0.15">
      <c r="A21" s="9">
        <v>17</v>
      </c>
      <c r="B21" s="41"/>
      <c r="C21" s="57">
        <v>0</v>
      </c>
      <c r="D21" s="57">
        <v>0</v>
      </c>
      <c r="E21" s="58">
        <f t="shared" si="2"/>
        <v>0</v>
      </c>
      <c r="F21" s="59">
        <f t="shared" si="0"/>
        <v>0</v>
      </c>
      <c r="G21" s="52">
        <f t="shared" si="1"/>
        <v>0</v>
      </c>
    </row>
    <row r="22" spans="1:7" ht="15" customHeight="1" x14ac:dyDescent="0.15">
      <c r="A22" s="9">
        <v>18</v>
      </c>
      <c r="B22" s="40"/>
      <c r="C22" s="53">
        <v>0</v>
      </c>
      <c r="D22" s="53">
        <v>0</v>
      </c>
      <c r="E22" s="54">
        <f t="shared" si="2"/>
        <v>0</v>
      </c>
      <c r="F22" s="55">
        <f t="shared" si="0"/>
        <v>0</v>
      </c>
      <c r="G22" s="56">
        <f t="shared" si="1"/>
        <v>0</v>
      </c>
    </row>
    <row r="23" spans="1:7" ht="15" customHeight="1" x14ac:dyDescent="0.15">
      <c r="A23" s="9">
        <v>19</v>
      </c>
      <c r="B23" s="41"/>
      <c r="C23" s="57">
        <v>0</v>
      </c>
      <c r="D23" s="57">
        <v>0</v>
      </c>
      <c r="E23" s="58">
        <f t="shared" si="2"/>
        <v>0</v>
      </c>
      <c r="F23" s="59">
        <f t="shared" si="0"/>
        <v>0</v>
      </c>
      <c r="G23" s="52">
        <f t="shared" si="1"/>
        <v>0</v>
      </c>
    </row>
    <row r="24" spans="1:7" ht="15" customHeight="1" x14ac:dyDescent="0.15">
      <c r="A24" s="9">
        <v>20</v>
      </c>
      <c r="B24" s="40"/>
      <c r="C24" s="53">
        <v>0</v>
      </c>
      <c r="D24" s="53">
        <v>0</v>
      </c>
      <c r="E24" s="54">
        <f t="shared" si="2"/>
        <v>0</v>
      </c>
      <c r="F24" s="55">
        <f t="shared" si="0"/>
        <v>0</v>
      </c>
      <c r="G24" s="56">
        <f t="shared" si="1"/>
        <v>0</v>
      </c>
    </row>
    <row r="25" spans="1:7" ht="15" customHeight="1" x14ac:dyDescent="0.15">
      <c r="A25" s="9">
        <v>21</v>
      </c>
      <c r="B25" s="41"/>
      <c r="C25" s="57">
        <v>0</v>
      </c>
      <c r="D25" s="57">
        <v>0</v>
      </c>
      <c r="E25" s="58">
        <f t="shared" si="2"/>
        <v>0</v>
      </c>
      <c r="F25" s="59">
        <f t="shared" si="0"/>
        <v>0</v>
      </c>
      <c r="G25" s="52">
        <f t="shared" si="1"/>
        <v>0</v>
      </c>
    </row>
    <row r="26" spans="1:7" ht="15" customHeight="1" x14ac:dyDescent="0.15">
      <c r="A26" s="9">
        <v>22</v>
      </c>
      <c r="B26" s="40"/>
      <c r="C26" s="53">
        <v>0</v>
      </c>
      <c r="D26" s="53">
        <v>0</v>
      </c>
      <c r="E26" s="54">
        <f t="shared" si="2"/>
        <v>0</v>
      </c>
      <c r="F26" s="55">
        <f t="shared" si="0"/>
        <v>0</v>
      </c>
      <c r="G26" s="56">
        <f t="shared" si="1"/>
        <v>0</v>
      </c>
    </row>
    <row r="27" spans="1:7" ht="15" customHeight="1" x14ac:dyDescent="0.15">
      <c r="A27" s="9">
        <v>23</v>
      </c>
      <c r="B27" s="41"/>
      <c r="C27" s="57">
        <v>0</v>
      </c>
      <c r="D27" s="57">
        <v>0</v>
      </c>
      <c r="E27" s="58">
        <f t="shared" si="2"/>
        <v>0</v>
      </c>
      <c r="F27" s="59">
        <f t="shared" si="0"/>
        <v>0</v>
      </c>
      <c r="G27" s="52">
        <f t="shared" si="1"/>
        <v>0</v>
      </c>
    </row>
    <row r="28" spans="1:7" ht="15" customHeight="1" x14ac:dyDescent="0.15">
      <c r="A28" s="9">
        <v>24</v>
      </c>
      <c r="B28" s="40"/>
      <c r="C28" s="53">
        <v>0</v>
      </c>
      <c r="D28" s="53">
        <v>0</v>
      </c>
      <c r="E28" s="54">
        <f t="shared" si="2"/>
        <v>0</v>
      </c>
      <c r="F28" s="55">
        <f t="shared" si="0"/>
        <v>0</v>
      </c>
      <c r="G28" s="56">
        <f t="shared" si="1"/>
        <v>0</v>
      </c>
    </row>
    <row r="29" spans="1:7" ht="15" customHeight="1" thickBot="1" x14ac:dyDescent="0.2">
      <c r="A29" s="10">
        <v>25</v>
      </c>
      <c r="B29" s="42"/>
      <c r="C29" s="60">
        <v>0</v>
      </c>
      <c r="D29" s="60">
        <v>0</v>
      </c>
      <c r="E29" s="61">
        <f t="shared" si="2"/>
        <v>0</v>
      </c>
      <c r="F29" s="62">
        <f t="shared" si="0"/>
        <v>0</v>
      </c>
      <c r="G29" s="63">
        <f t="shared" si="1"/>
        <v>0</v>
      </c>
    </row>
    <row r="31" spans="1:7" x14ac:dyDescent="0.15">
      <c r="C31" s="64">
        <f>SUM(C5:C29)</f>
        <v>0</v>
      </c>
      <c r="D31" s="64"/>
      <c r="E31" s="64"/>
      <c r="F31" s="64">
        <f>SUM(F5:F29)</f>
        <v>0</v>
      </c>
      <c r="G31" s="64">
        <f t="shared" ref="G31" si="3">SUM(G5:G29)</f>
        <v>0</v>
      </c>
    </row>
    <row r="32" spans="1:7" x14ac:dyDescent="0.15">
      <c r="B32" s="144"/>
      <c r="C32" s="144"/>
      <c r="D32" s="144"/>
      <c r="E32" s="144"/>
      <c r="F32" s="144"/>
      <c r="G32" s="144"/>
    </row>
  </sheetData>
  <sheetProtection sheet="1" selectLockedCells="1"/>
  <mergeCells count="3">
    <mergeCell ref="B32:G32"/>
    <mergeCell ref="A1:F1"/>
    <mergeCell ref="A2:G2"/>
  </mergeCells>
  <phoneticPr fontId="12" type="noConversion"/>
  <pageMargins left="0.7" right="0.7" top="0.75" bottom="0.75" header="0.3" footer="0.3"/>
  <pageSetup orientation="portrait" r:id="rId1"/>
  <ignoredErrors>
    <ignoredError sqref="E5:E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"/>
  <sheetViews>
    <sheetView workbookViewId="0">
      <selection activeCell="C3" sqref="C3"/>
    </sheetView>
  </sheetViews>
  <sheetFormatPr defaultColWidth="8.875" defaultRowHeight="12.75" x14ac:dyDescent="0.2"/>
  <cols>
    <col min="1" max="16384" width="8.875" style="4"/>
  </cols>
  <sheetData>
    <row r="2" spans="1:3" x14ac:dyDescent="0.2">
      <c r="A2" s="4" t="s">
        <v>4</v>
      </c>
      <c r="C2" s="4" t="s">
        <v>83</v>
      </c>
    </row>
    <row r="3" spans="1:3" x14ac:dyDescent="0.2">
      <c r="A3" s="4" t="s">
        <v>6</v>
      </c>
      <c r="C3" s="4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3ABF5C70D21343A5630D0345730C60" ma:contentTypeVersion="10" ma:contentTypeDescription="Create a new document." ma:contentTypeScope="" ma:versionID="d080ee6a83969f93cf44c44553410ca4">
  <xsd:schema xmlns:xsd="http://www.w3.org/2001/XMLSchema" xmlns:xs="http://www.w3.org/2001/XMLSchema" xmlns:p="http://schemas.microsoft.com/office/2006/metadata/properties" xmlns:ns2="aa8ee67a-1e2f-42e4-8eab-661c4ca5d901" xmlns:ns3="5b67c485-7d57-4f34-944d-5b8d54a800b6" targetNamespace="http://schemas.microsoft.com/office/2006/metadata/properties" ma:root="true" ma:fieldsID="ccfd640dcf1b4e6a49bebf1c47216b21" ns2:_="" ns3:_="">
    <xsd:import namespace="aa8ee67a-1e2f-42e4-8eab-661c4ca5d901"/>
    <xsd:import namespace="5b67c485-7d57-4f34-944d-5b8d54a80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ee67a-1e2f-42e4-8eab-661c4ca5d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7c485-7d57-4f34-944d-5b8d54a800b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682021-4483-4A85-8AC2-FB836602959F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b67c485-7d57-4f34-944d-5b8d54a800b6"/>
    <ds:schemaRef ds:uri="aa8ee67a-1e2f-42e4-8eab-661c4ca5d901"/>
  </ds:schemaRefs>
</ds:datastoreItem>
</file>

<file path=customXml/itemProps2.xml><?xml version="1.0" encoding="utf-8"?>
<ds:datastoreItem xmlns:ds="http://schemas.openxmlformats.org/officeDocument/2006/customXml" ds:itemID="{5C466E7A-0AD1-4FAA-83AE-001E058E61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477E83-7302-40A5-8A4F-9E300C231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ee67a-1e2f-42e4-8eab-661c4ca5d901"/>
    <ds:schemaRef ds:uri="5b67c485-7d57-4f34-944d-5b8d54a80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RE-BUDGETING FORM</vt:lpstr>
      <vt:lpstr>SUBCONTRACT CALCULATOR</vt:lpstr>
      <vt:lpstr>Sheet2</vt:lpstr>
    </vt:vector>
  </TitlesOfParts>
  <Manager/>
  <Company>S.D.S.U.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Rebudgetting Request Form</dc:title>
  <dc:subject>Financial Grant Administration</dc:subject>
  <dc:creator>LeeRoy Smith</dc:creator>
  <cp:keywords>Rebudgetting, budget, form, OSP-PASU, PASU, OSP, RA, OSP-RA</cp:keywords>
  <dc:description/>
  <cp:lastModifiedBy>Smith, Yasmin</cp:lastModifiedBy>
  <cp:revision/>
  <dcterms:created xsi:type="dcterms:W3CDTF">1996-03-07T23:48:06Z</dcterms:created>
  <dcterms:modified xsi:type="dcterms:W3CDTF">2023-04-06T15:25:03Z</dcterms:modified>
  <cp:category>OSP Forms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0x010100C83ABF5C70D21343A5630D0345730C60</vt:lpwstr>
  </property>
</Properties>
</file>